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2.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xr:revisionPtr revIDLastSave="0" documentId="8_{38FC5A5D-3B2D-4F2A-9ACF-8B73F17B7266}" xr6:coauthVersionLast="47" xr6:coauthVersionMax="47" xr10:uidLastSave="{00000000-0000-0000-0000-000000000000}"/>
  <bookViews>
    <workbookView xWindow="-120" yWindow="-120" windowWidth="29040" windowHeight="15840" tabRatio="904" activeTab="7" xr2:uid="{00000000-000D-0000-FFFF-FFFF00000000}"/>
  </bookViews>
  <sheets>
    <sheet name="ΠΑΡΑΔΕΙΓΜΑ 1_ΤΠΥ" sheetId="3" r:id="rId1"/>
    <sheet name="ΠΑΡΑΔΕΙΓΜΑ 2_ΤΠΥ" sheetId="4" r:id="rId2"/>
    <sheet name="ΠΑΡΑΔΕΙΓΜΑ 3_ΤΠΥ" sheetId="8" r:id="rId3"/>
    <sheet name="ΓΡΑΜΜΑΤΙΟ ΠΡΟΕΙΣΠΡΑΞΗΣ_ΤΠΥ" sheetId="6" r:id="rId4"/>
    <sheet name="ΠΑΡΑΔΕΙΓΜΑ 1_ΑΠΥ" sheetId="9" r:id="rId5"/>
    <sheet name="ΠΑΡΑΔΕΙΓΜΑ 2_ΑΠΥ_" sheetId="12" r:id="rId6"/>
    <sheet name="ΠΑΡΑΔΕΙΓΜΑ 3_ΑΠΥ_" sheetId="11" r:id="rId7"/>
    <sheet name="ΓΡΑΜΜΑΤΙΟ ΠΡΟΕΙΣΠΡΑΞΗΣ_ΑΠΥ" sheetId="5"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12" l="1"/>
  <c r="I18" i="12"/>
  <c r="I19" i="12" s="1"/>
  <c r="I20" i="12" s="1"/>
  <c r="I11" i="12" s="1"/>
  <c r="I25" i="11"/>
  <c r="I18" i="11"/>
  <c r="I25" i="9"/>
  <c r="I18" i="9"/>
  <c r="I19" i="9" s="1"/>
  <c r="I20" i="9" l="1"/>
  <c r="I11" i="9" s="1"/>
  <c r="I19" i="11"/>
  <c r="I20" i="11" s="1"/>
  <c r="I11" i="11" s="1"/>
  <c r="I26" i="3" l="1"/>
  <c r="I26" i="8"/>
  <c r="I25" i="8"/>
  <c r="I18" i="8"/>
  <c r="I19" i="8" l="1"/>
  <c r="I20" i="8" s="1"/>
  <c r="I11" i="8" s="1"/>
  <c r="I25" i="4"/>
  <c r="I18" i="4"/>
  <c r="I19" i="4" s="1"/>
  <c r="I20" i="4" s="1"/>
  <c r="I11" i="4" s="1"/>
  <c r="I18" i="3"/>
  <c r="I25" i="3"/>
  <c r="I19" i="3" l="1"/>
  <c r="I20" i="3" s="1"/>
  <c r="I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0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0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0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0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0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000-000006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000-000007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000-000008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000-000009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000-00000A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0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0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0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0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1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1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1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1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L17" authorId="0" shapeId="0" xr:uid="{00000000-0006-0000-0100-000005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00000000-0006-0000-0100-000006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7" authorId="0" shapeId="0" xr:uid="{00000000-0006-0000-0100-000007000000}">
      <text>
        <r>
          <rPr>
            <b/>
            <sz val="9"/>
            <color indexed="81"/>
            <rFont val="Tahoma"/>
            <family val="2"/>
            <charset val="161"/>
          </rPr>
          <t>Συντάκτης:</t>
        </r>
        <r>
          <rPr>
            <sz val="9"/>
            <color indexed="81"/>
            <rFont val="Tahoma"/>
            <family val="2"/>
            <charset val="161"/>
          </rPr>
          <t xml:space="preserve">
2.3 Λήψη Υπηρεσιών  (-) / (+)</t>
        </r>
      </text>
    </comment>
    <comment ref="P17" authorId="0" shapeId="0" xr:uid="{00000000-0006-0000-0100-000008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100-000009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100-00000A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1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1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1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1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100-00000F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100-000010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100-000011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100-000012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2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00000000-0006-0000-0200-000002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6" authorId="0" shapeId="0" xr:uid="{00000000-0006-0000-0200-000003000000}">
      <text>
        <r>
          <rPr>
            <b/>
            <sz val="9"/>
            <color indexed="81"/>
            <rFont val="Tahoma"/>
            <family val="2"/>
            <charset val="161"/>
          </rPr>
          <t>Συντάκτης:</t>
        </r>
        <r>
          <rPr>
            <sz val="9"/>
            <color indexed="81"/>
            <rFont val="Tahoma"/>
            <family val="2"/>
            <charset val="161"/>
          </rPr>
          <t xml:space="preserve">
2.3 Λήψη Υπηρεσιών  (-) / (+)</t>
        </r>
      </text>
    </comment>
    <comment ref="P16" authorId="0" shapeId="0" xr:uid="{00000000-0006-0000-0200-000004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L17" authorId="0" shapeId="0" xr:uid="{00000000-0006-0000-0200-000005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00000000-0006-0000-0200-000006000000}">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561[Σύνολο]_</t>
        </r>
        <r>
          <rPr>
            <sz val="9"/>
            <color indexed="81"/>
            <rFont val="Tahoma"/>
            <family val="2"/>
            <charset val="161"/>
          </rPr>
          <t xml:space="preserve">Χονδρικές - Επιτηδευματιών </t>
        </r>
        <r>
          <rPr>
            <b/>
            <sz val="9"/>
            <color indexed="81"/>
            <rFont val="Tahoma"/>
            <family val="2"/>
            <charset val="161"/>
          </rPr>
          <t>(κωδ._001)</t>
        </r>
      </text>
    </comment>
    <comment ref="O17" authorId="0" shapeId="0" xr:uid="{00000000-0006-0000-0200-000007000000}">
      <text>
        <r>
          <rPr>
            <b/>
            <sz val="9"/>
            <color indexed="81"/>
            <rFont val="Tahoma"/>
            <family val="2"/>
            <charset val="161"/>
          </rPr>
          <t>Συντάκτης:</t>
        </r>
        <r>
          <rPr>
            <sz val="9"/>
            <color indexed="81"/>
            <rFont val="Tahoma"/>
            <family val="2"/>
            <charset val="161"/>
          </rPr>
          <t xml:space="preserve">
2.3 Λήψη Υπηρεσιών  (-) / (+)</t>
        </r>
      </text>
    </comment>
    <comment ref="P17" authorId="0" shapeId="0" xr:uid="{00000000-0006-0000-0200-000008000000}">
      <text>
        <r>
          <rPr>
            <b/>
            <sz val="9"/>
            <color indexed="81"/>
            <rFont val="Tahoma"/>
            <family val="2"/>
            <charset val="161"/>
          </rPr>
          <t>Συντάκτης:
Ε3</t>
        </r>
        <r>
          <rPr>
            <sz val="9"/>
            <color indexed="81"/>
            <rFont val="Tahoma"/>
            <family val="2"/>
            <charset val="161"/>
          </rPr>
          <t xml:space="preserve">_Διάφορα λειτουργικά έξοδα Ζ2 - κωδ.185[ΕΔ], 285[ΠΔ], 385[ΑΒΔ], 485 [ΠΥ], </t>
        </r>
        <r>
          <rPr>
            <b/>
            <sz val="9"/>
            <color indexed="81"/>
            <rFont val="Tahoma"/>
            <family val="2"/>
            <charset val="161"/>
          </rPr>
          <t>585[Σύνολο]</t>
        </r>
        <r>
          <rPr>
            <sz val="9"/>
            <color indexed="81"/>
            <rFont val="Tahoma"/>
            <family val="2"/>
            <charset val="161"/>
          </rPr>
          <t xml:space="preserve">_Λοιπές Αμοιβές για υπηρεσίες ημεδαπής </t>
        </r>
        <r>
          <rPr>
            <b/>
            <sz val="9"/>
            <color indexed="81"/>
            <rFont val="Tahoma"/>
            <family val="2"/>
            <charset val="161"/>
          </rPr>
          <t>(κωδ._009)</t>
        </r>
      </text>
    </comment>
    <comment ref="M19" authorId="0" shapeId="0" xr:uid="{00000000-0006-0000-0200-000009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P19" authorId="0" shapeId="0" xr:uid="{00000000-0006-0000-0200-00000A000000}">
      <text>
        <r>
          <rPr>
            <b/>
            <sz val="9"/>
            <color indexed="81"/>
            <rFont val="Tahoma"/>
            <family val="2"/>
            <charset val="161"/>
          </rPr>
          <t>Συντάκτης:</t>
        </r>
        <r>
          <rPr>
            <sz val="9"/>
            <color indexed="81"/>
            <rFont val="Tahoma"/>
            <family val="2"/>
            <charset val="161"/>
          </rPr>
          <t xml:space="preserve">
"ΕΙΣΡΟΕΣ με δικαίωμα έκπτωσης. Υποπίνακας β)" 8 Αγορές &amp; δαπάνες στο εσωτερικό της χώρας (</t>
        </r>
        <r>
          <rPr>
            <b/>
            <sz val="9"/>
            <color indexed="81"/>
            <rFont val="Tahoma"/>
            <family val="2"/>
            <charset val="161"/>
          </rPr>
          <t>κωδ.361</t>
        </r>
        <r>
          <rPr>
            <sz val="9"/>
            <color indexed="81"/>
            <rFont val="Tahoma"/>
            <family val="2"/>
            <charset val="161"/>
          </rPr>
          <t>)</t>
        </r>
      </text>
    </comment>
    <comment ref="L24" authorId="0" shapeId="0" xr:uid="{00000000-0006-0000-0200-00000B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200-00000C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4" authorId="0" shapeId="0" xr:uid="{00000000-0006-0000-0200-00000D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4" authorId="0" shapeId="0" xr:uid="{00000000-0006-0000-0200-00000E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 ref="L25" authorId="0" shapeId="0" xr:uid="{00000000-0006-0000-0200-00000F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200-000010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O25" authorId="0" shapeId="0" xr:uid="{00000000-0006-0000-0200-000011000000}">
      <text>
        <r>
          <rPr>
            <b/>
            <sz val="9"/>
            <color indexed="81"/>
            <rFont val="Tahoma"/>
            <family val="2"/>
            <charset val="161"/>
          </rPr>
          <t>Συντάκτης:</t>
        </r>
        <r>
          <rPr>
            <sz val="9"/>
            <color indexed="81"/>
            <rFont val="Tahoma"/>
            <family val="2"/>
            <charset val="161"/>
          </rPr>
          <t xml:space="preserve">
2.95 Λοιπά Πληροφοριακά Στοιχεία Εξόδων (-) / (+)</t>
        </r>
      </text>
    </comment>
    <comment ref="P25" authorId="0" shapeId="0" xr:uid="{00000000-0006-0000-0200-000012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έξοδα που περιλαμβάνονται στο παραστατικό αλλά δεν είναι της επιχείρησης π.χ. εγγυοδοσία (κενές φυάλες), έξοδα εισαγωγών πλήν αμοιβής εκτελώνιστή κ.α.</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N3" authorId="0" shapeId="0" xr:uid="{00000000-0006-0000-0300-000001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3" authorId="0" shapeId="0" xr:uid="{00000000-0006-0000-0300-000002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4" authorId="0" shapeId="0" xr:uid="{00000000-0006-0000-0300-000003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4" authorId="0" shapeId="0" xr:uid="{00000000-0006-0000-0300-000004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5" authorId="0" shapeId="0" xr:uid="{00000000-0006-0000-0300-000005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5" authorId="0" shapeId="0" xr:uid="{00000000-0006-0000-0300-000006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6" authorId="0" shapeId="0" xr:uid="{00000000-0006-0000-0300-000007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6" authorId="0" shapeId="0" xr:uid="{00000000-0006-0000-0300-000008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4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AEFFB337-9A98-4D39-9B1C-5B6B7B490F18}">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400-000003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400-000004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400-000005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4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4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5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FDB055B3-6AFD-4798-ADE3-E5CE57104E78}">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L17" authorId="0" shapeId="0" xr:uid="{00000000-0006-0000-0500-000003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5F21BA80-A200-4DD9-8E31-00EF389E7283}">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5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5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5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500-000008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500-000009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L16" authorId="0" shapeId="0" xr:uid="{00000000-0006-0000-0600-000001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6" authorId="0" shapeId="0" xr:uid="{15898528-ECD8-4E52-921C-90499920DAD3}">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L17" authorId="0" shapeId="0" xr:uid="{00000000-0006-0000-0600-000003000000}">
      <text>
        <r>
          <rPr>
            <b/>
            <sz val="9"/>
            <color indexed="81"/>
            <rFont val="Tahoma"/>
            <family val="2"/>
            <charset val="161"/>
          </rPr>
          <t>Συντάκτης:</t>
        </r>
        <r>
          <rPr>
            <sz val="9"/>
            <color indexed="81"/>
            <rFont val="Tahoma"/>
            <family val="2"/>
            <charset val="161"/>
          </rPr>
          <t xml:space="preserve">
1.3 Έσοδα από Παροχή Υπηρεσιών (+) / (-)</t>
        </r>
      </text>
    </comment>
    <comment ref="M17" authorId="0" shapeId="0" xr:uid="{A40D4CED-0350-4701-BFF0-D8928471648C}">
      <text>
        <r>
          <rPr>
            <b/>
            <sz val="9"/>
            <color indexed="81"/>
            <rFont val="Tahoma"/>
            <family val="2"/>
            <charset val="161"/>
          </rPr>
          <t>Συντάκτης:
Ε3</t>
        </r>
        <r>
          <rPr>
            <sz val="9"/>
            <color indexed="81"/>
            <rFont val="Tahoma"/>
            <family val="2"/>
            <charset val="161"/>
          </rPr>
          <t xml:space="preserve">_Πωλήσεις αγαθών και υπηρεσιών  - κωδ.161[ΕΔ], 261[ΠΔ], 361[ΑΒΔ], 461 [ΠΥ], </t>
        </r>
        <r>
          <rPr>
            <b/>
            <sz val="9"/>
            <color indexed="81"/>
            <rFont val="Tahoma"/>
            <family val="2"/>
            <charset val="161"/>
          </rPr>
          <t>561[Σύνολο]</t>
        </r>
        <r>
          <rPr>
            <sz val="9"/>
            <color indexed="81"/>
            <rFont val="Tahoma"/>
            <family val="2"/>
            <charset val="161"/>
          </rPr>
          <t xml:space="preserve">_Λιανικές - Ιδιωτική Πελατεία </t>
        </r>
        <r>
          <rPr>
            <b/>
            <sz val="9"/>
            <color indexed="81"/>
            <rFont val="Tahoma"/>
            <family val="2"/>
            <charset val="161"/>
          </rPr>
          <t xml:space="preserve"> (κωδ._003)</t>
        </r>
      </text>
    </comment>
    <comment ref="M19" authorId="0" shapeId="0" xr:uid="{00000000-0006-0000-0600-000005000000}">
      <text>
        <r>
          <rPr>
            <b/>
            <sz val="9"/>
            <color indexed="81"/>
            <rFont val="Tahoma"/>
            <family val="2"/>
            <charset val="161"/>
          </rPr>
          <t>Συντάκτης:</t>
        </r>
        <r>
          <rPr>
            <sz val="9"/>
            <color indexed="81"/>
            <rFont val="Tahoma"/>
            <family val="2"/>
            <charset val="161"/>
          </rPr>
          <t xml:space="preserve">
ΕΚΡΟΕΣ Φορολογητέες. ΕΝΔΟΚ. ΑΠΟΚΤ. &amp; ΠΡΑΞΕΙΣ ΛΗΠΤΗ" 1 Ι. ΕΚΡΟΕΣ ΕΝΔΟΚ. ΑΠΟΚΤΗΣΕΙΣ &amp; ΠΡΑΞΕΙΣ ΛΗΠΤΗ (</t>
        </r>
        <r>
          <rPr>
            <b/>
            <sz val="9"/>
            <color indexed="81"/>
            <rFont val="Tahoma"/>
            <family val="2"/>
            <charset val="161"/>
          </rPr>
          <t>κωδ. 303</t>
        </r>
        <r>
          <rPr>
            <sz val="9"/>
            <color indexed="81"/>
            <rFont val="Tahoma"/>
            <family val="2"/>
            <charset val="161"/>
          </rPr>
          <t>)</t>
        </r>
      </text>
    </comment>
    <comment ref="L24" authorId="0" shapeId="0" xr:uid="{00000000-0006-0000-0600-000006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4" authorId="0" shapeId="0" xr:uid="{00000000-0006-0000-0600-000007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 ref="L25" authorId="0" shapeId="0" xr:uid="{00000000-0006-0000-0600-000008000000}">
      <text>
        <r>
          <rPr>
            <b/>
            <sz val="9"/>
            <color indexed="81"/>
            <rFont val="Tahoma"/>
            <family val="2"/>
            <charset val="161"/>
          </rPr>
          <t>Συντάκτης:</t>
        </r>
        <r>
          <rPr>
            <sz val="9"/>
            <color indexed="81"/>
            <rFont val="Tahoma"/>
            <family val="2"/>
            <charset val="161"/>
          </rPr>
          <t xml:space="preserve">
1.95 Λοιπά Πληροφοριακά Στοιχεία Εσόδων (+) / (-)</t>
        </r>
      </text>
    </comment>
    <comment ref="M25" authorId="0" shapeId="0" xr:uid="{00000000-0006-0000-0600-000009000000}">
      <text>
        <r>
          <rPr>
            <b/>
            <sz val="9"/>
            <color indexed="81"/>
            <rFont val="Tahoma"/>
            <family val="2"/>
            <charset val="161"/>
          </rPr>
          <t>Συντάκτης:</t>
        </r>
        <r>
          <rPr>
            <sz val="9"/>
            <color indexed="81"/>
            <rFont val="Tahoma"/>
            <family val="2"/>
            <charset val="161"/>
          </rPr>
          <t xml:space="preserve">
Χώρίς χαρακτηρισμό Ε3 παραμένει για όλες τις άλλες περιπτώσεις οι οποίες αφορούν έσοδα που περιλαμβάνονται στο παραστατικό αλλά δεν είναι της επιχείρησης</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Συντάκτης</author>
  </authors>
  <commentList>
    <comment ref="N3" authorId="0" shapeId="0" xr:uid="{00000000-0006-0000-0700-000001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3" authorId="0" shapeId="0" xr:uid="{00000000-0006-0000-0700-000002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4" authorId="0" shapeId="0" xr:uid="{00000000-0006-0000-0700-000003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4" authorId="0" shapeId="0" xr:uid="{00000000-0006-0000-0700-000004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5" authorId="0" shapeId="0" xr:uid="{00000000-0006-0000-0700-000005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5" authorId="0" shapeId="0" xr:uid="{00000000-0006-0000-0700-000006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 ref="N6" authorId="0" shapeId="0" xr:uid="{00000000-0006-0000-0700-000007000000}">
      <text>
        <r>
          <rPr>
            <b/>
            <sz val="9"/>
            <color indexed="81"/>
            <rFont val="Tahoma"/>
            <family val="2"/>
            <charset val="161"/>
          </rPr>
          <t>Συντάκτης:</t>
        </r>
        <r>
          <rPr>
            <sz val="9"/>
            <color indexed="81"/>
            <rFont val="Tahoma"/>
            <family val="2"/>
            <charset val="161"/>
          </rPr>
          <t xml:space="preserve">
Γενικά Έξοδα χωρίς δικαιωμα εκπτωσης ΦΠΑ (-) / (+)</t>
        </r>
      </text>
    </comment>
    <comment ref="O6" authorId="0" shapeId="0" xr:uid="{00000000-0006-0000-0700-000008000000}">
      <text>
        <r>
          <rPr>
            <b/>
            <sz val="9"/>
            <color indexed="81"/>
            <rFont val="Tahoma"/>
            <family val="2"/>
            <charset val="161"/>
          </rPr>
          <t>Συντάκτης:
Ε3</t>
        </r>
        <r>
          <rPr>
            <sz val="9"/>
            <color indexed="81"/>
            <rFont val="Tahoma"/>
            <family val="2"/>
            <charset val="161"/>
          </rPr>
          <t>_Διάφορα λειτουργικά έξοδα Ζ2 - κωδ.185[ΕΔ], 285[ΠΔ], 385[ΑΒΔ], 485 [ΠΥ],</t>
        </r>
        <r>
          <rPr>
            <b/>
            <sz val="9"/>
            <color indexed="81"/>
            <rFont val="Tahoma"/>
            <family val="2"/>
            <charset val="161"/>
          </rPr>
          <t xml:space="preserve"> 585[Σύνολο]</t>
        </r>
        <r>
          <rPr>
            <sz val="9"/>
            <color indexed="81"/>
            <rFont val="Tahoma"/>
            <family val="2"/>
            <charset val="161"/>
          </rPr>
          <t xml:space="preserve">_Λοιπά έξοδα </t>
        </r>
        <r>
          <rPr>
            <b/>
            <sz val="9"/>
            <color indexed="81"/>
            <rFont val="Tahoma"/>
            <family val="2"/>
            <charset val="161"/>
          </rPr>
          <t>(κωδ._016)</t>
        </r>
      </text>
    </comment>
  </commentList>
</comments>
</file>

<file path=xl/sharedStrings.xml><?xml version="1.0" encoding="utf-8"?>
<sst xmlns="http://schemas.openxmlformats.org/spreadsheetml/2006/main" count="423" uniqueCount="105">
  <si>
    <t>ΕΝΤΟΛΕΑΣ</t>
  </si>
  <si>
    <t>ΕΠΑΓΓΕΛΜΑ</t>
  </si>
  <si>
    <t>ΤΗΛ</t>
  </si>
  <si>
    <t>ΑΠΟΔΕΙΞΗ ΠΑΡΟΧΗΣ ΥΠΗΡΕΣΙΩΝ</t>
  </si>
  <si>
    <t>ΕΥΡΩ</t>
  </si>
  <si>
    <t>ΕΥΡΩ:</t>
  </si>
  <si>
    <t>Νο</t>
  </si>
  <si>
    <t>Ημερομηνία</t>
  </si>
  <si>
    <t>Δ/ΝΣΗ</t>
  </si>
  <si>
    <t>ΑΦΜ</t>
  </si>
  <si>
    <t>Δ.Ο.Υ.</t>
  </si>
  <si>
    <t>Μερικό σύνολο</t>
  </si>
  <si>
    <t>Πλέον Φ.Π.Α. 24%</t>
  </si>
  <si>
    <t>ΤΕΛΙΚΟ ΣΥΝΟΛΟ ΜΕ ΦΠΑ 24%</t>
  </si>
  <si>
    <t xml:space="preserve">ΤΕΛΙΚΟ ΣΥΝΟΛΟ ΟΛΟΓΡΑΦΩΣ: </t>
  </si>
  <si>
    <t>Παρακρατούμενος φόρος 20% από εντολέα για αμοιβή πέραν της ελάχιστης</t>
  </si>
  <si>
    <t>ΕΙΣΠΡΑΧΘΕΙΣΑ ΑΜΟΙΒΗ: ΕΥΡΩ</t>
  </si>
  <si>
    <t>Ο ΛΑΒΩΝ</t>
  </si>
  <si>
    <t>ΑΙΤΙΟΛΟΓΙΑ</t>
  </si>
  <si>
    <t>ΠΑΡΑΣΤΑΣΗ ΣΕ ΕΦΕΤΕΙΟ</t>
  </si>
  <si>
    <t>ΤΙΜΟΛΟΓΙΟ ΠΑΡΟΧΗΣ ΥΠΗΡΕΣΙΩΝ</t>
  </si>
  <si>
    <t>ΠΟΣΑ</t>
  </si>
  <si>
    <t>ΑΝΑΛΥΣΗ ΑΜΟΙΒΗΣ</t>
  </si>
  <si>
    <t>ΑΝΑΛΥΣΗ ΚΡΑΤΗΣΕΩΝ</t>
  </si>
  <si>
    <t>ΕΤΑΙΡΕΙΑ Α.Ε.</t>
  </si>
  <si>
    <t>ΕΤΑΙΡΕΙΑ Ο.Ε.</t>
  </si>
  <si>
    <t>*</t>
  </si>
  <si>
    <t>Δ.Σ. ΑΘΗΝΩΝ</t>
  </si>
  <si>
    <t xml:space="preserve">Νο </t>
  </si>
  <si>
    <t>Π2465830</t>
  </si>
  <si>
    <t>ΑΝΑΛΥΣΗ (*)</t>
  </si>
  <si>
    <t xml:space="preserve">ΠΟΣΟ ΑΝΑΦΟΡΑΣ (Παρ. Ι Ν. 4194/2013) </t>
  </si>
  <si>
    <t>ΔΣΑ</t>
  </si>
  <si>
    <t>Ε.Φ.Κ.Α.</t>
  </si>
  <si>
    <t>Κράτηση του Άρθρ. 29 ν 4596/2019</t>
  </si>
  <si>
    <t>ΦΟΡΟΣ</t>
  </si>
  <si>
    <t>ΣΥΝΟΛΟ ΚΡΑΤΗΣΕΩΝ</t>
  </si>
  <si>
    <t>ΕΞΟΦΛΗΣΗ</t>
  </si>
  <si>
    <t>ΤΑΧΔΙΚ ΚΑΤΑΘΕΣΗΣ</t>
  </si>
  <si>
    <t>ΤΑΧΔΙΚ ΑΝΤΙΓΡΑΦΩΝ</t>
  </si>
  <si>
    <t>ΣΥΝΟΛΟ ΕΝΣΗΜΩΝ</t>
  </si>
  <si>
    <t>* Επί του ποσού των 566,60€ υπολογίζεται ΦΠΑ 24% = 135,84€ (Σύνολο ποσού αναφοράς και ΦΠΑ: 701,84</t>
  </si>
  <si>
    <t>Με εντολή Δ.Σ. ΑΘΗΝΩΝ</t>
  </si>
  <si>
    <t xml:space="preserve">                                  Παράρτημα I &amp; III, N. 4194/2013 (ΦΕΚ Α΄ 208/27-09-2013)</t>
  </si>
  <si>
    <t xml:space="preserve">            ΓΡΑΜΜΑΤΙΟ ΠΡΟΚΑΡΑΒΟΛΗΣ ΕΙΣΦΟΡΩΝ &amp; ΕΝΣΗΜΩΝ 140,60 ΕΥΡΩ</t>
  </si>
  <si>
    <t>category1_3</t>
  </si>
  <si>
    <t>Ε3_561_001</t>
  </si>
  <si>
    <t>ΧΑΡΑΚΤΗΡΙΣΜΟΙ ΕΣΟΔΩΝ</t>
  </si>
  <si>
    <t>ΕΠΙΤΡΕΠΤΕΣ ΤΙΜΕΣ ΣΤΗΛΗΣ 9</t>
  </si>
  <si>
    <t>ΕΠΙΤΡΕΠΤΕΣ ΤΙΜΕΣ Ε3</t>
  </si>
  <si>
    <t>ΧΑΡΑΚΤΗΡΙΣΜΟΙ ΕΞΟΔΩΝ</t>
  </si>
  <si>
    <t>category2_3</t>
  </si>
  <si>
    <t>13.30</t>
  </si>
  <si>
    <t>ΠΕΛΑΤΗΣ ΙΔΙΩΤΗΣ "Α"</t>
  </si>
  <si>
    <t>ΠΕΛΑΤΗΣ ΙΔΙΩΤΗΣ "Β"</t>
  </si>
  <si>
    <t>Προκαταβολή φόρου 15% βάσει ως άνω τριπλότυπου Δ.Σ.Α.</t>
  </si>
  <si>
    <t xml:space="preserve">ΠΑΡΑΚΡΑΤΗΣΗ ΦΟΡΟΥ 20% ΣΕ ΠΕΛΑΤΕΣ ΕΠΙΧΕΙΡΗΣΕΙΣ ΓΙΝΕΤΑΙ ΣΕ ΠΟΣΑ ΠΑΝΩ ΑΠΌ 300€ ΠΛΕΟΝ ΤΗΣ ΕΛΑΧΙΣΤΗΣ ΑΜΟΙΒΗΣ ΔΗΛΑΔΗ 566,00 + 200,00 = 766,00 ΑΠΌ ΑΥΤΉ ΤΗΝ ΑΜΟΙΒΗ ΔΙΕΝΕΡΓΕΙΤΑΙ ΠΑΡΑΚΡΑΤΗΣΗ ΣΤΟ ΠΟΣΟ ΤΩΝ 300 ΕΥΡΩ ΚΑΙ ΠΑΝΩ ΚΑΙ ΌΧΙ ΣΤΑ 200 ΕΥΡΩ </t>
  </si>
  <si>
    <t>ΧΑΡΑΚΤΗΡΙΣΜΟΣ ΦΠΑ</t>
  </si>
  <si>
    <t>VAT_303</t>
  </si>
  <si>
    <t>VAT_361</t>
  </si>
  <si>
    <t>category2_95</t>
  </si>
  <si>
    <t>Δεν ενημερώνει Ε3</t>
  </si>
  <si>
    <t>category1_95</t>
  </si>
  <si>
    <t>Δεν χαρακτηρίζεται περιλαμβάνεται στη γραμμή του εσόδου</t>
  </si>
  <si>
    <t>Δεν χαρακτηρίζεται περιλαμβάνεται στη γραμμή του εξόδου</t>
  </si>
  <si>
    <t>Ε3_585_016</t>
  </si>
  <si>
    <t>category2_5</t>
  </si>
  <si>
    <t>ΤΥΠΟΣ ΠΑΡΑΣΤΑΤΙΚΟΥ</t>
  </si>
  <si>
    <t>ΚΑΤΗΓΟΡΙΑ</t>
  </si>
  <si>
    <t>Β1</t>
  </si>
  <si>
    <t>Περιλαμβάνεται στο εκδιδόμενο παραστατικό</t>
  </si>
  <si>
    <t>Αμοιβή - Περιλαμβάνεται στο εκδιδόμενο παραστατικό</t>
  </si>
  <si>
    <t>Κατηγορία Α1_ΤΥΠΟΣ ΠΑΡΑΣΤΑΤΙΚΟΥ: 2.1 - Τιμολόγιο Παροχής</t>
  </si>
  <si>
    <t>ΠΑΡΑΔΕΙΓΜΑ 1 - ΠΕΛΑΤΗΣ ΕΤΑΙΡΕΙΑ ΑΕ ΑΜΟΙΒΗ 566,00 ΜΕ ΦΠΑ 24%</t>
  </si>
  <si>
    <t>ΠΑΡΑΔΕΙΓΜΑ 2 - ΠΕΛΑΤΗΣ ΕΤΑΙΡΕΙΑ ΟΕ ΑΜΟΙΒΗ 566,00 ΜΕ ΦΠΑ 24%</t>
  </si>
  <si>
    <t>ΠΑΡΑΔΕΙΓΜΑ 3 - ΠΕΛΑΤΗΣ ΕΤΑΙΡΕΙΑ ΟΕ ΑΜΟΙΒΗ 288,00 ΜΕ ΦΠΑ 24%</t>
  </si>
  <si>
    <t xml:space="preserve">ΠΑΡΑΔΕΙΓΜΑ 1 - ΠΕΛΑΤΗΣ ΙΔΙΩΤΗΣ ΑΜΟΙΒΗ 566,00 ΜΕ ΦΠΑ 24%
</t>
  </si>
  <si>
    <t>ΠΑΡΑΔΕΙΓΜΑ 2 - ΠΕΛΑΤΗΣ ΙΔΙΩΤΗΣ ΑΜΟΙΒΗ 566,00 ΜΕ ΦΠΑ 24%</t>
  </si>
  <si>
    <t>ΠΑΡΑΔΕΙΓΜΑ 3 - ΠΕΛΑΤΗΣ ΙΔΙΩΤΗΣ ΑΜΟΙΒΗ 566,00 ΜΕ ΦΠΑ 24%</t>
  </si>
  <si>
    <t>Δεν χαρακτηρίζεται περιλαμβάνεται στο 14.5 ΕΦΚΑ και λοιποί Ασφαλιστικοί Οργανισμοί</t>
  </si>
  <si>
    <t>Έξοδα κατάθεσης δικογράφου</t>
  </si>
  <si>
    <r>
      <rPr>
        <b/>
        <u/>
        <sz val="11"/>
        <color theme="1"/>
        <rFont val="Calibri"/>
        <family val="2"/>
        <charset val="161"/>
        <scheme val="minor"/>
      </rPr>
      <t>Σενάριο συναλλαγής:</t>
    </r>
    <r>
      <rPr>
        <sz val="11"/>
        <color theme="1"/>
        <rFont val="Calibri"/>
        <family val="2"/>
        <scheme val="minor"/>
      </rPr>
      <t xml:space="preserve"> Ο Δικηγόρος λαμβάνει επιπλέον αμοιβή μικρότερη των 300,00 Ευρώ (έστω 200,00 Ευρώ). Στην εν λόγω περίπτωση περίπτωση, στο Τ.Π.Υ. θα αναγράψει 766,00 Ευρώ (566,00 + 200,00) + Φ.Π.Α. 24% (183,84 Ευρώ) = 949,84 Ευρώ.</t>
    </r>
    <r>
      <rPr>
        <sz val="11"/>
        <color theme="1"/>
        <rFont val="Calibri"/>
        <family val="2"/>
        <charset val="161"/>
        <scheme val="minor"/>
      </rPr>
      <t xml:space="preserve"> Στο επιπλέον ποσό των 200,00 Ευρώ, αφ' ης στιγμής δεν υπερβαίνει τα 300,00 Ευρώ, δεν γίνεται παρακράτηση φόρου 20% (βλ. ΠΟΛ. 1026/⁠2012). Στο ποσό των 566,00 Ευρώ έχει ήδη γίνει </t>
    </r>
    <r>
      <rPr>
        <sz val="11"/>
        <color theme="4"/>
        <rFont val="Calibri"/>
        <family val="2"/>
        <charset val="161"/>
        <scheme val="minor"/>
      </rPr>
      <t>παρακράτηση</t>
    </r>
    <r>
      <rPr>
        <sz val="11"/>
        <color theme="1"/>
        <rFont val="Calibri"/>
        <family val="2"/>
        <charset val="161"/>
        <scheme val="minor"/>
      </rPr>
      <t xml:space="preserve"> φόρου 15% από τον Δ.Σ.Α. δυνάμει του γραμματίου.</t>
    </r>
  </si>
  <si>
    <r>
      <rPr>
        <b/>
        <u/>
        <sz val="11"/>
        <color theme="1"/>
        <rFont val="Calibri"/>
        <family val="2"/>
        <charset val="161"/>
        <scheme val="minor"/>
      </rPr>
      <t>Σενάριο συναλλαγής:</t>
    </r>
    <r>
      <rPr>
        <sz val="11"/>
        <color theme="1"/>
        <rFont val="Calibri"/>
        <family val="2"/>
        <scheme val="minor"/>
      </rPr>
      <t xml:space="preserve"> Ο Δικηγόρος λαμβάνει επιπλέον αμοιβή μεγαλύτερη των 300,00 Ευρώ (έστω 500,00 Ευρώ). Στην εν λόγω περίπτωση περίπτωση, στο Τ.Π.Υ. θα αναγράψει 1.066,00 Ευρώ (566,00 + 500,00) + Φ.Π.Α. 24% (255,84 Ευρώ) = 1.321,84 Ευρώ.</t>
    </r>
    <r>
      <rPr>
        <sz val="11"/>
        <color theme="1"/>
        <rFont val="Calibri"/>
        <family val="2"/>
        <charset val="161"/>
        <scheme val="minor"/>
      </rPr>
      <t xml:space="preserve"> Στο επιπλέον ποσό των 500,00 Ευρώ, αφ' ης στιγμής υπερβαίνει τα 300,00 Ευρώ, θα γίνει παρακράτηση φόρου 20% (500,00 Ευρώ Χ 20% = 100,00 Ευρώ). (βλ. ΠΟΛ. 1026/⁠2012). Στο ποσό των 566,00 Ευρώ έχει ήδη γίνει παρακράτηση φόρου 15% από τον Δ.Σ.Α. δυνάμει του γραμματίου. </t>
    </r>
  </si>
  <si>
    <r>
      <t xml:space="preserve">Αμοιβή βάσει Γραμματίου Προκαταβολής  Νο </t>
    </r>
    <r>
      <rPr>
        <b/>
        <sz val="11"/>
        <color theme="8"/>
        <rFont val="Calibri"/>
        <family val="2"/>
        <charset val="161"/>
        <scheme val="minor"/>
      </rPr>
      <t>Π2465830</t>
    </r>
    <r>
      <rPr>
        <b/>
        <sz val="11"/>
        <color theme="1"/>
        <rFont val="Calibri"/>
        <family val="2"/>
        <charset val="161"/>
        <scheme val="minor"/>
      </rPr>
      <t xml:space="preserve"> Δ.Σ.Α.</t>
    </r>
  </si>
  <si>
    <t xml:space="preserve">Ποσό κρατήσεων βάσει γραμματίου </t>
  </si>
  <si>
    <t>Αμοιβή (επιπλέον) του ως άνω Γραμμ. Προκ/λής Δ.Σ.Α.</t>
  </si>
  <si>
    <r>
      <t>Σενάριο συναλλαγής:</t>
    </r>
    <r>
      <rPr>
        <sz val="11"/>
        <color theme="1"/>
        <rFont val="Calibri"/>
        <family val="2"/>
        <charset val="161"/>
        <scheme val="minor"/>
      </rPr>
      <t xml:space="preserve"> Ο Δικηγόρος δεν λαμβάνει επιπλέον αμοιβή. Στην περίπτωση αυτή, στο Τ.Π.Υ. θα αναγράψει 566,00 Ευρώ + Φ.Π.Α. 24% (135,84 Ευρώ) = 701,84 Ευρώ. Στο ποσό των 566,00 Ευρώ έχει ήδη υπολογιστεί και προεισπραρχθεί προκαταβολή φόρου 15% από τον Δ.Σ.Α. δυνάμει του γραμματίου.</t>
    </r>
  </si>
  <si>
    <r>
      <t>Σενάριο συναλλαγής:</t>
    </r>
    <r>
      <rPr>
        <sz val="11"/>
        <rFont val="Calibri"/>
        <family val="2"/>
        <charset val="161"/>
        <scheme val="minor"/>
      </rPr>
      <t xml:space="preserve"> Ο Δικηγόρος δεν λαμβάνει επιπλέον αμοιβή. Στην περίπτωση αυτή, στην Α.Π.Υ. θα αναγράψει 566,00 Ευρώ + Φ.Π.Α. 24% (135,84 Ευρώ) = 701,84 Ευρώ. Στην εν λόγω συναλλαγή επειδή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</si>
  <si>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rPr>
        <b/>
        <u/>
        <sz val="11"/>
        <rFont val="Calibri"/>
        <family val="2"/>
        <scheme val="minor"/>
      </rPr>
      <t>Σενάριο συναλλαγής:</t>
    </r>
    <r>
      <rPr>
        <sz val="11"/>
        <rFont val="Calibri"/>
        <family val="2"/>
        <scheme val="minor"/>
      </rPr>
      <t xml:space="preserve"> Ο Δικηγόρος λαμβάνει επιπλέον αμοιβή μικρότερη των 300,00 Ευρώ (έστω 200,00 Ευρώ). Στην εν λόγω περίπτωση, στην Α.Π.Υ. θα αναγράψει 766,00 Ευρώ (566,00 + 200,00) + Φ.Π.Α. 24%
(183,84 Ευρώ) = 949,84 Ευρώ. Στο επιπλέον ποσό των 200,00 Ευρώ, αφ' ης στιγμής η συναλλαγή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</si>
  <si>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rPr>
        <b/>
        <u/>
        <sz val="11"/>
        <rFont val="Calibri"/>
        <family val="2"/>
        <scheme val="minor"/>
      </rPr>
      <t>Σενάριο συναλλαγής:</t>
    </r>
    <r>
      <rPr>
        <sz val="11"/>
        <rFont val="Calibri"/>
        <family val="2"/>
        <scheme val="minor"/>
      </rPr>
      <t xml:space="preserve"> Ο Δικηγόρος λαμβάνει επιπλέον αμοιβή μεγαλύτερη των 300,00 Ευρώ (έστω 500,00 Ευρώ). Στην εν λόγω περίπτωση περίπτωση, στο Τ.Π.Υ. θα αναγράψει 1.066,00 Ευρώ (566,00 + 500,00) + Φ.Π.Α. 24% (255,84 Ευρώ) = 1.321,84 Ευρώ.  Στο επιπλέον ποσό των 200,00 Ευρώ, αφ' ης στιγμής η συναλλαγή είναι με πελάτη ιδιώτη, δεν τίθεται ποτέ ζήτημα παρακράτησης φόρου 20% (βλ. ΠΟΛ. 1026/⁠2012).  Στο ποσό των 566,00 Ευρώ έχει ήδη γίνει παρακράτηση φόρου 15% από τον Δ.Σ.Α. δυνάμει του γραμματίου.</t>
    </r>
  </si>
  <si>
    <r>
      <t xml:space="preserve">Η </t>
    </r>
    <r>
      <rPr>
        <b/>
        <sz val="8"/>
        <color theme="1"/>
        <rFont val="Calibri"/>
        <family val="2"/>
        <charset val="161"/>
        <scheme val="minor"/>
      </rPr>
      <t xml:space="preserve">ΧΧΧΧΧΧΧ ΔΙΚΗΓΟΡΙΚΗ ΕΤΑΙΡΙΑ </t>
    </r>
    <r>
      <rPr>
        <sz val="8"/>
        <color theme="1"/>
        <rFont val="Calibri"/>
        <family val="2"/>
        <charset val="161"/>
        <scheme val="minor"/>
      </rPr>
      <t xml:space="preserve">με ΑΜ </t>
    </r>
    <r>
      <rPr>
        <b/>
        <sz val="8"/>
        <color theme="1"/>
        <rFont val="Calibri"/>
        <family val="2"/>
        <charset val="161"/>
        <scheme val="minor"/>
      </rPr>
      <t>123456</t>
    </r>
    <r>
      <rPr>
        <sz val="8"/>
        <color theme="1"/>
        <rFont val="Calibri"/>
        <family val="2"/>
        <charset val="161"/>
        <scheme val="minor"/>
      </rPr>
      <t xml:space="preserve"> και ΑΦΜ</t>
    </r>
  </si>
  <si>
    <r>
      <rPr>
        <b/>
        <sz val="8"/>
        <color theme="1"/>
        <rFont val="Calibri"/>
        <family val="2"/>
        <charset val="161"/>
        <scheme val="minor"/>
      </rPr>
      <t>999999999</t>
    </r>
    <r>
      <rPr>
        <sz val="8"/>
        <color theme="1"/>
        <rFont val="Calibri"/>
        <family val="2"/>
        <scheme val="minor"/>
      </rPr>
      <t xml:space="preserve"> κατέβαλε το ποσό των </t>
    </r>
    <r>
      <rPr>
        <b/>
        <sz val="8"/>
        <color theme="1"/>
        <rFont val="Calibri"/>
        <family val="2"/>
        <charset val="161"/>
        <scheme val="minor"/>
      </rPr>
      <t>ΕΚΑΤΟΝ ΣΑΡΑΝΤΑ ΕΥΡΩ ΚΑΙ ΕΞΗΝΤΑ ΛΕΠΤΩΝ</t>
    </r>
    <r>
      <rPr>
        <sz val="8"/>
        <color theme="1"/>
        <rFont val="Calibri"/>
        <family val="2"/>
        <scheme val="minor"/>
      </rPr>
      <t xml:space="preserve"> του δικηγόρου </t>
    </r>
    <r>
      <rPr>
        <b/>
        <sz val="8"/>
        <color theme="1"/>
        <rFont val="Calibri"/>
        <family val="2"/>
        <charset val="161"/>
        <scheme val="minor"/>
      </rPr>
      <t>ΑΑΑΑΑΑΑ ΒΒΒΒΒΒΒΒ</t>
    </r>
    <r>
      <rPr>
        <sz val="8"/>
        <color theme="1"/>
        <rFont val="Calibri"/>
        <family val="2"/>
        <scheme val="minor"/>
      </rPr>
      <t xml:space="preserve"> του</t>
    </r>
  </si>
  <si>
    <r>
      <rPr>
        <b/>
        <sz val="8"/>
        <color theme="1"/>
        <rFont val="Calibri"/>
        <family val="2"/>
        <charset val="161"/>
        <scheme val="minor"/>
      </rPr>
      <t xml:space="preserve">ΓΓΓΓΓΓΓΓΓ </t>
    </r>
    <r>
      <rPr>
        <sz val="8"/>
        <color theme="1"/>
        <rFont val="Calibri"/>
        <family val="2"/>
        <scheme val="minor"/>
      </rPr>
      <t xml:space="preserve">με ΑΜ </t>
    </r>
    <r>
      <rPr>
        <b/>
        <sz val="8"/>
        <color theme="1"/>
        <rFont val="Calibri"/>
        <family val="2"/>
        <charset val="161"/>
        <scheme val="minor"/>
      </rPr>
      <t>027173</t>
    </r>
    <r>
      <rPr>
        <sz val="8"/>
        <color theme="1"/>
        <rFont val="Calibri"/>
        <family val="2"/>
        <scheme val="minor"/>
      </rPr>
      <t xml:space="preserve"> και </t>
    </r>
    <r>
      <rPr>
        <b/>
        <sz val="8"/>
        <color theme="1"/>
        <rFont val="Calibri"/>
        <family val="2"/>
        <charset val="161"/>
        <scheme val="minor"/>
      </rPr>
      <t>ΑΦΜ 111111111</t>
    </r>
    <r>
      <rPr>
        <sz val="8"/>
        <color theme="1"/>
        <rFont val="Calibri"/>
        <family val="2"/>
        <scheme val="minor"/>
      </rPr>
      <t xml:space="preserve"> που αφορά σε ΑΠΌ 800.001 ΕΩΣ 1.500.000 ΕΥΡΩ ΑΓΩΓΗ στο ΠΟΛΥΜΕΛΕΣ</t>
    </r>
  </si>
  <si>
    <r>
      <t xml:space="preserve">ΠΡΩΤΟΔΙΚΕΙΟ ΑΘΗΝΩΝ - ΤΑΚΤΙΚΗ ΔΙΑΔΙΚΑΣΙΑ για υπόθεση του εντολέα της </t>
    </r>
    <r>
      <rPr>
        <b/>
        <sz val="8"/>
        <color theme="1"/>
        <rFont val="Calibri"/>
        <family val="2"/>
        <charset val="161"/>
        <scheme val="minor"/>
      </rPr>
      <t>ΧΧΧΧΧΧΧΧΧΧ</t>
    </r>
  </si>
  <si>
    <t>Ο δικηγόρος 111111 - ΑΑΑΑΑΑ ΒΒΒΒΒΒ του ΓΓΓΓΓΓΓ με ΑΜ 111111 και ΑΦΜ 111111111</t>
  </si>
  <si>
    <t>κατέβαλε το ποσό των ΕΚΑΤΟΝ ΣΑΡΑΝΤΑ ΕΥΡΩ ΚΑΙ ΕΞΗΝΤΑ ΛΕΠΤΩΝ</t>
  </si>
  <si>
    <t>για κατάθεση που αφορά σε ΔΙΟΙΚΗΤΙΚΟ ΕΦΕΤΕΙΟ ΑΘΗΝΩΝ - Προσφυγή για υπόθεση του εντολέα του ΧΧΧΧΧΧΧ ΨΨΨΨΨΨΨ</t>
  </si>
  <si>
    <t>ΣΧΟΛΙΑ: Λοιπά έξοδα 45,00€</t>
  </si>
  <si>
    <t xml:space="preserve">ΠΑΡΑΚΡΑΤΗΣΗ ΦΟΡΟΥ 20% ΣΕ ΠΕΛΑΤΕΣ ΕΠΙΧΕΙΡΗΣΕΙΣ ΓΙΝΕΤΑΙ ΣΕ ΠΟΣΑ ΠΑΝΩ ΑΠΌ 300€ ΠΛΕΟΝ ΤΗΣ ΕΛΑΧΙΣΤΗΣ ΑΜΟΙΒΗΣ ΔΗΛΑΔΗ 566,00 + 500,00 = 788,00 ΑΠΌ ΑΥΤΉ ΤΗΝ ΑΜΟΙΒΗ ΔΙΕΝΕΡΓΕΙΤΑΙ ΠΑΡΑΚΡΑΤΗΣΗ ΣΤΟ ΠΟΣΟ ΤΩΝ 500 ΕΥΡΩ ΚΑΙ ΌΧΙ ΣΤΑ 566 ΕΥΡΩ </t>
  </si>
  <si>
    <t>Ε3_585_009</t>
  </si>
  <si>
    <t>Προκαταβολή φόρου 15% βάσει του ως άνω τριπλότυπου Δ.Σ.Α.</t>
  </si>
  <si>
    <t xml:space="preserve">            ΓΡΑΜΜΑΤΙΟ ΠΡΟΚΑΤΑΒΟΛΗΣ ΕΙΣΦΟΡΩΝ &amp; ΕΝΣΗΜΩΝ 140,60 ΕΥΡΩ</t>
  </si>
  <si>
    <t>Κατηγορία Α2_ΤΥΠΟΣ ΠΑΡΑΣΤΑΤΙΚΟΥ: 11.2 - ΑΠΥ (Απόδειξη Παροχής Υπηρεσιών)</t>
  </si>
  <si>
    <t>Ε3_561_003</t>
  </si>
  <si>
    <t>είτε με 13.1 - Έξοδα - Αγορές  Λιανικών Συναλλαγών ημεδαπής / αλλοδαπής, είτε με 13.2 - Παροχή Λιανικών Συναλλαγών ημεδαπής / αλλοδαπής, είτε με 13.30 Παραστατικά Οντότητας ως Αναγράφονται από την ίδια (Δυναμικό)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</si>
</sst>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26"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b/>
      <sz val="11"/>
      <color theme="8"/>
      <name val="Calibri"/>
      <family val="2"/>
      <charset val="161"/>
      <scheme val="minor"/>
    </font>
    <font>
      <b/>
      <sz val="12"/>
      <color theme="1"/>
      <name val="Calibri"/>
      <family val="2"/>
      <charset val="161"/>
      <scheme val="minor"/>
    </font>
    <font>
      <sz val="12"/>
      <color theme="1"/>
      <name val="Calibri"/>
      <family val="2"/>
      <scheme val="minor"/>
    </font>
    <font>
      <sz val="9"/>
      <color theme="1"/>
      <name val="Calibri"/>
      <family val="2"/>
      <scheme val="minor"/>
    </font>
    <font>
      <sz val="8"/>
      <color theme="1"/>
      <name val="Calibri"/>
      <family val="2"/>
      <scheme val="minor"/>
    </font>
    <font>
      <b/>
      <sz val="8"/>
      <color theme="1"/>
      <name val="Calibri"/>
      <family val="2"/>
      <charset val="161"/>
      <scheme val="minor"/>
    </font>
    <font>
      <sz val="8"/>
      <color theme="1"/>
      <name val="Calibri"/>
      <family val="2"/>
      <charset val="161"/>
      <scheme val="minor"/>
    </font>
    <font>
      <b/>
      <sz val="9"/>
      <color theme="1"/>
      <name val="Calibri"/>
      <family val="2"/>
      <charset val="161"/>
      <scheme val="minor"/>
    </font>
    <font>
      <b/>
      <sz val="9"/>
      <color indexed="81"/>
      <name val="Tahoma"/>
      <family val="2"/>
      <charset val="161"/>
    </font>
    <font>
      <sz val="9"/>
      <color indexed="81"/>
      <name val="Tahoma"/>
      <family val="2"/>
      <charset val="161"/>
    </font>
    <font>
      <b/>
      <u/>
      <sz val="11"/>
      <color theme="1"/>
      <name val="Calibri"/>
      <family val="2"/>
      <charset val="161"/>
      <scheme val="minor"/>
    </font>
    <font>
      <b/>
      <sz val="10.5"/>
      <color theme="1"/>
      <name val="Calibri"/>
      <family val="2"/>
      <charset val="161"/>
      <scheme val="minor"/>
    </font>
    <font>
      <sz val="10"/>
      <color theme="1"/>
      <name val="Calibri"/>
      <family val="2"/>
      <scheme val="minor"/>
    </font>
    <font>
      <b/>
      <sz val="11"/>
      <color theme="8" tint="-0.249977111117893"/>
      <name val="Calibri"/>
      <family val="2"/>
      <charset val="161"/>
      <scheme val="minor"/>
    </font>
    <font>
      <sz val="11"/>
      <color theme="4"/>
      <name val="Calibri"/>
      <family val="2"/>
      <charset val="161"/>
      <scheme val="minor"/>
    </font>
    <font>
      <b/>
      <u/>
      <sz val="11"/>
      <name val="Calibri"/>
      <family val="2"/>
      <charset val="161"/>
      <scheme val="minor"/>
    </font>
    <font>
      <sz val="11"/>
      <name val="Calibri"/>
      <family val="2"/>
      <charset val="161"/>
      <scheme val="minor"/>
    </font>
    <font>
      <sz val="11"/>
      <name val="Calibri"/>
      <family val="2"/>
      <scheme val="minor"/>
    </font>
    <font>
      <b/>
      <u/>
      <sz val="11"/>
      <name val="Calibri"/>
      <family val="2"/>
      <scheme val="minor"/>
    </font>
    <font>
      <b/>
      <sz val="11"/>
      <name val="Calibri"/>
      <family val="2"/>
      <charset val="161"/>
      <scheme val="minor"/>
    </font>
    <font>
      <b/>
      <sz val="7"/>
      <color theme="1"/>
      <name val="Calibri"/>
      <family val="2"/>
      <charset val="161"/>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3" tint="0.59999389629810485"/>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55">
    <xf numFmtId="0" fontId="0" fillId="0" borderId="0" xfId="0"/>
    <xf numFmtId="164" fontId="5" fillId="2" borderId="12" xfId="0" applyNumberFormat="1" applyFont="1" applyFill="1" applyBorder="1"/>
    <xf numFmtId="0" fontId="0" fillId="3" borderId="0" xfId="0" applyFill="1"/>
    <xf numFmtId="14" fontId="0" fillId="3" borderId="0" xfId="0" applyNumberFormat="1" applyFill="1"/>
    <xf numFmtId="0" fontId="4" fillId="3" borderId="2" xfId="0" applyFont="1" applyFill="1" applyBorder="1"/>
    <xf numFmtId="0" fontId="4" fillId="3" borderId="5" xfId="0" applyFont="1" applyFill="1" applyBorder="1"/>
    <xf numFmtId="0" fontId="0" fillId="3" borderId="0" xfId="0" applyFill="1" applyBorder="1"/>
    <xf numFmtId="0" fontId="4" fillId="3" borderId="0" xfId="0" applyFont="1" applyFill="1" applyBorder="1"/>
    <xf numFmtId="0" fontId="0" fillId="3" borderId="6" xfId="0" applyFill="1" applyBorder="1"/>
    <xf numFmtId="0" fontId="4" fillId="3" borderId="7" xfId="0" applyFont="1" applyFill="1" applyBorder="1"/>
    <xf numFmtId="0" fontId="0" fillId="3" borderId="8" xfId="0" applyFill="1" applyBorder="1"/>
    <xf numFmtId="0" fontId="4" fillId="3" borderId="8" xfId="0" applyFont="1" applyFill="1" applyBorder="1"/>
    <xf numFmtId="0" fontId="0" fillId="3" borderId="9" xfId="0" applyFill="1" applyBorder="1"/>
    <xf numFmtId="164" fontId="5" fillId="3" borderId="12" xfId="0" applyNumberFormat="1" applyFont="1" applyFill="1" applyBorder="1"/>
    <xf numFmtId="0" fontId="0" fillId="3" borderId="3" xfId="0" applyFill="1" applyBorder="1"/>
    <xf numFmtId="0" fontId="4" fillId="3" borderId="3" xfId="0" applyFont="1" applyFill="1" applyBorder="1"/>
    <xf numFmtId="164" fontId="5" fillId="3" borderId="15" xfId="0" applyNumberFormat="1" applyFont="1" applyFill="1" applyBorder="1"/>
    <xf numFmtId="164" fontId="5" fillId="3" borderId="17" xfId="0" applyNumberFormat="1" applyFont="1" applyFill="1" applyBorder="1"/>
    <xf numFmtId="0" fontId="0" fillId="4" borderId="0" xfId="0" applyFill="1"/>
    <xf numFmtId="0" fontId="4" fillId="3" borderId="3" xfId="0" applyFont="1" applyFill="1" applyBorder="1" applyAlignment="1">
      <alignment horizontal="right"/>
    </xf>
    <xf numFmtId="0" fontId="4" fillId="3" borderId="4" xfId="0" applyFont="1" applyFill="1" applyBorder="1"/>
    <xf numFmtId="0" fontId="4" fillId="3" borderId="6" xfId="0" applyFont="1" applyFill="1" applyBorder="1"/>
    <xf numFmtId="14" fontId="4" fillId="3" borderId="6" xfId="0" applyNumberFormat="1" applyFont="1" applyFill="1" applyBorder="1"/>
    <xf numFmtId="164" fontId="5" fillId="2" borderId="15" xfId="0" applyNumberFormat="1" applyFont="1" applyFill="1" applyBorder="1"/>
    <xf numFmtId="164" fontId="5" fillId="2" borderId="1" xfId="0" applyNumberFormat="1" applyFont="1" applyFill="1" applyBorder="1"/>
    <xf numFmtId="4" fontId="5" fillId="2" borderId="9" xfId="0" applyNumberFormat="1" applyFont="1" applyFill="1" applyBorder="1"/>
    <xf numFmtId="0" fontId="0" fillId="3" borderId="19" xfId="0" applyFill="1" applyBorder="1"/>
    <xf numFmtId="0" fontId="0" fillId="3" borderId="20" xfId="0" applyFill="1" applyBorder="1"/>
    <xf numFmtId="0" fontId="0" fillId="5" borderId="26" xfId="0" applyFill="1" applyBorder="1" applyAlignment="1">
      <alignment horizontal="center"/>
    </xf>
    <xf numFmtId="0" fontId="6" fillId="3" borderId="8" xfId="0" applyFont="1" applyFill="1" applyBorder="1" applyAlignment="1">
      <alignment horizontal="right"/>
    </xf>
    <xf numFmtId="164" fontId="5" fillId="0" borderId="15" xfId="0" applyNumberFormat="1" applyFont="1" applyFill="1" applyBorder="1"/>
    <xf numFmtId="0" fontId="7" fillId="4" borderId="0" xfId="0" applyFont="1" applyFill="1"/>
    <xf numFmtId="0" fontId="0" fillId="3" borderId="0" xfId="0" applyFill="1" applyAlignment="1">
      <alignment horizontal="right"/>
    </xf>
    <xf numFmtId="8" fontId="12" fillId="3" borderId="29" xfId="0" applyNumberFormat="1" applyFont="1" applyFill="1" applyBorder="1" applyAlignment="1"/>
    <xf numFmtId="0" fontId="12" fillId="3" borderId="30" xfId="0" applyFont="1" applyFill="1" applyBorder="1" applyAlignment="1"/>
    <xf numFmtId="164" fontId="8" fillId="3" borderId="27" xfId="0" applyNumberFormat="1" applyFont="1" applyFill="1" applyBorder="1" applyAlignment="1">
      <alignment horizontal="left"/>
    </xf>
    <xf numFmtId="0" fontId="8" fillId="3" borderId="27" xfId="0" applyFont="1" applyFill="1" applyBorder="1" applyAlignment="1"/>
    <xf numFmtId="0" fontId="8" fillId="3" borderId="27" xfId="0" applyFont="1" applyFill="1" applyBorder="1"/>
    <xf numFmtId="0" fontId="0" fillId="6" borderId="0" xfId="0" applyFill="1"/>
    <xf numFmtId="0" fontId="4" fillId="3" borderId="0" xfId="0" applyFont="1" applyFill="1" applyAlignment="1">
      <alignment horizontal="left"/>
    </xf>
    <xf numFmtId="0" fontId="0" fillId="0" borderId="32" xfId="0" applyBorder="1" applyAlignment="1">
      <alignment horizontal="center" vertical="center"/>
    </xf>
    <xf numFmtId="0" fontId="0" fillId="0" borderId="33" xfId="0" applyBorder="1" applyAlignment="1">
      <alignment horizontal="center" vertical="center"/>
    </xf>
    <xf numFmtId="0" fontId="4" fillId="7" borderId="32" xfId="0" applyFont="1" applyFill="1" applyBorder="1" applyAlignment="1">
      <alignment horizontal="center" vertical="center"/>
    </xf>
    <xf numFmtId="0" fontId="4" fillId="7" borderId="33"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30" xfId="0" applyFont="1" applyFill="1" applyBorder="1" applyAlignment="1">
      <alignment horizontal="center" vertical="center"/>
    </xf>
    <xf numFmtId="0" fontId="0" fillId="0" borderId="32" xfId="0" applyFill="1" applyBorder="1" applyAlignment="1">
      <alignment horizontal="center" vertical="center"/>
    </xf>
    <xf numFmtId="0" fontId="6" fillId="3" borderId="8" xfId="0" applyFont="1" applyFill="1" applyBorder="1" applyAlignment="1">
      <alignment horizontal="right"/>
    </xf>
    <xf numFmtId="0" fontId="0" fillId="5" borderId="26" xfId="0" applyFill="1" applyBorder="1" applyAlignment="1">
      <alignment horizontal="center"/>
    </xf>
    <xf numFmtId="164" fontId="8" fillId="2" borderId="27" xfId="0" applyNumberFormat="1" applyFont="1" applyFill="1" applyBorder="1" applyAlignment="1">
      <alignment horizontal="left"/>
    </xf>
    <xf numFmtId="164" fontId="8" fillId="9" borderId="27" xfId="0" applyNumberFormat="1" applyFont="1" applyFill="1" applyBorder="1" applyAlignment="1">
      <alignment horizontal="left"/>
    </xf>
    <xf numFmtId="164" fontId="8" fillId="8" borderId="27" xfId="0" applyNumberFormat="1" applyFont="1" applyFill="1" applyBorder="1" applyAlignment="1">
      <alignment horizontal="left"/>
    </xf>
    <xf numFmtId="164" fontId="8" fillId="10" borderId="27" xfId="0" applyNumberFormat="1" applyFont="1" applyFill="1" applyBorder="1" applyAlignment="1">
      <alignment horizontal="left"/>
    </xf>
    <xf numFmtId="0" fontId="0" fillId="6" borderId="0" xfId="0" applyFill="1" applyAlignment="1">
      <alignment horizontal="center"/>
    </xf>
    <xf numFmtId="0" fontId="4" fillId="6" borderId="0" xfId="0" applyFont="1" applyFill="1" applyAlignment="1">
      <alignment vertical="top"/>
    </xf>
    <xf numFmtId="0" fontId="0" fillId="6" borderId="0" xfId="0" applyFill="1" applyAlignment="1"/>
    <xf numFmtId="0" fontId="4" fillId="2" borderId="0" xfId="0" applyFont="1" applyFill="1" applyAlignment="1">
      <alignment horizontal="center"/>
    </xf>
    <xf numFmtId="0" fontId="0" fillId="6" borderId="32" xfId="0" applyFill="1" applyBorder="1" applyAlignment="1">
      <alignment horizontal="center" vertical="center"/>
    </xf>
    <xf numFmtId="0" fontId="8" fillId="6" borderId="33"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8" xfId="0" applyFill="1" applyBorder="1" applyAlignment="1">
      <alignment horizontal="center" vertical="center"/>
    </xf>
    <xf numFmtId="0" fontId="0" fillId="0" borderId="30" xfId="0" applyFill="1" applyBorder="1" applyAlignment="1">
      <alignment horizontal="center" vertical="center"/>
    </xf>
    <xf numFmtId="0" fontId="0" fillId="0" borderId="27" xfId="0" applyFill="1" applyBorder="1" applyAlignment="1">
      <alignment horizontal="center"/>
    </xf>
    <xf numFmtId="0" fontId="17" fillId="0" borderId="28" xfId="0" applyFont="1" applyBorder="1"/>
    <xf numFmtId="0" fontId="0" fillId="0" borderId="30" xfId="0" applyBorder="1"/>
    <xf numFmtId="0" fontId="0" fillId="6" borderId="28" xfId="0" applyFill="1" applyBorder="1" applyAlignment="1">
      <alignment horizontal="center" vertical="center"/>
    </xf>
    <xf numFmtId="0" fontId="8" fillId="6" borderId="30" xfId="0" applyFont="1" applyFill="1" applyBorder="1" applyAlignment="1">
      <alignment horizontal="center" vertical="center"/>
    </xf>
    <xf numFmtId="0" fontId="12" fillId="3" borderId="28" xfId="0" applyFont="1" applyFill="1" applyBorder="1" applyAlignment="1"/>
    <xf numFmtId="0" fontId="0" fillId="0" borderId="27" xfId="0" applyFill="1" applyBorder="1" applyAlignment="1">
      <alignment horizontal="center" vertical="center"/>
    </xf>
    <xf numFmtId="0" fontId="12" fillId="3" borderId="27" xfId="0" applyFont="1" applyFill="1" applyBorder="1" applyAlignment="1"/>
    <xf numFmtId="0" fontId="0" fillId="5" borderId="0" xfId="0" applyFill="1"/>
    <xf numFmtId="0" fontId="4" fillId="6" borderId="34" xfId="0" applyFont="1" applyFill="1" applyBorder="1" applyAlignment="1">
      <alignment horizontal="center" vertical="center"/>
    </xf>
    <xf numFmtId="0" fontId="0" fillId="3" borderId="0" xfId="0" applyFill="1" applyBorder="1" applyAlignment="1">
      <alignment vertical="center"/>
    </xf>
    <xf numFmtId="0" fontId="8" fillId="3" borderId="0" xfId="0" applyFont="1" applyFill="1" applyBorder="1" applyAlignment="1">
      <alignment vertical="center"/>
    </xf>
    <xf numFmtId="0" fontId="10" fillId="3" borderId="27" xfId="0" applyFont="1" applyFill="1" applyBorder="1" applyAlignment="1"/>
    <xf numFmtId="0" fontId="17" fillId="0" borderId="27" xfId="0" applyFont="1" applyBorder="1"/>
    <xf numFmtId="0" fontId="6" fillId="3" borderId="8" xfId="0" applyFont="1" applyFill="1" applyBorder="1" applyAlignment="1">
      <alignment horizontal="right"/>
    </xf>
    <xf numFmtId="0" fontId="0" fillId="5" borderId="26" xfId="0" applyFill="1" applyBorder="1" applyAlignment="1">
      <alignment horizontal="center"/>
    </xf>
    <xf numFmtId="0" fontId="4" fillId="3" borderId="8" xfId="0" applyFont="1" applyFill="1" applyBorder="1" applyAlignment="1">
      <alignment horizontal="right"/>
    </xf>
    <xf numFmtId="0" fontId="4" fillId="12" borderId="0" xfId="0" applyFont="1" applyFill="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4" fillId="3" borderId="18"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2" borderId="16" xfId="0" applyFont="1" applyFill="1" applyBorder="1" applyAlignment="1">
      <alignment horizontal="left"/>
    </xf>
    <xf numFmtId="0" fontId="4" fillId="2" borderId="14" xfId="0" applyFont="1" applyFill="1" applyBorder="1" applyAlignment="1">
      <alignment horizontal="left"/>
    </xf>
    <xf numFmtId="0" fontId="4" fillId="2" borderId="13" xfId="0" applyFont="1" applyFill="1" applyBorder="1" applyAlignment="1">
      <alignment horizontal="left"/>
    </xf>
    <xf numFmtId="0" fontId="4" fillId="2" borderId="18" xfId="0" applyFont="1" applyFill="1" applyBorder="1" applyAlignment="1">
      <alignment horizontal="left"/>
    </xf>
    <xf numFmtId="0" fontId="4" fillId="2" borderId="19" xfId="0" applyFont="1" applyFill="1" applyBorder="1" applyAlignment="1">
      <alignment horizontal="left"/>
    </xf>
    <xf numFmtId="0" fontId="4" fillId="2" borderId="20" xfId="0" applyFont="1" applyFill="1" applyBorder="1" applyAlignment="1">
      <alignment horizontal="left"/>
    </xf>
    <xf numFmtId="0" fontId="4" fillId="11" borderId="0" xfId="0" applyFont="1" applyFill="1" applyAlignment="1">
      <alignment horizontal="center" vertical="top"/>
    </xf>
    <xf numFmtId="0" fontId="18" fillId="6" borderId="0" xfId="0" applyFont="1" applyFill="1" applyAlignment="1">
      <alignment horizontal="center"/>
    </xf>
    <xf numFmtId="0" fontId="4" fillId="4" borderId="34" xfId="0" applyFont="1" applyFill="1" applyBorder="1" applyAlignment="1">
      <alignment horizontal="center" vertical="center"/>
    </xf>
    <xf numFmtId="0" fontId="6" fillId="3" borderId="8" xfId="0" applyFont="1" applyFill="1" applyBorder="1" applyAlignment="1">
      <alignment horizontal="right"/>
    </xf>
    <xf numFmtId="0" fontId="24" fillId="3" borderId="24" xfId="0" applyFont="1" applyFill="1" applyBorder="1" applyAlignment="1">
      <alignment horizontal="left"/>
    </xf>
    <xf numFmtId="0" fontId="24" fillId="3" borderId="25" xfId="0" applyFont="1" applyFill="1" applyBorder="1" applyAlignment="1">
      <alignment horizontal="left"/>
    </xf>
    <xf numFmtId="0" fontId="24" fillId="3" borderId="26" xfId="0" applyFont="1" applyFill="1" applyBorder="1" applyAlignment="1">
      <alignment horizontal="left"/>
    </xf>
    <xf numFmtId="0" fontId="4" fillId="3" borderId="7" xfId="0" applyFont="1" applyFill="1" applyBorder="1" applyAlignment="1">
      <alignment horizontal="left"/>
    </xf>
    <xf numFmtId="0" fontId="4" fillId="3" borderId="8" xfId="0" applyFont="1" applyFill="1" applyBorder="1" applyAlignment="1">
      <alignment horizontal="left"/>
    </xf>
    <xf numFmtId="0" fontId="4" fillId="3" borderId="9" xfId="0" applyFont="1" applyFill="1" applyBorder="1" applyAlignment="1">
      <alignment horizontal="left"/>
    </xf>
    <xf numFmtId="0" fontId="0" fillId="3" borderId="14" xfId="0" applyFill="1" applyBorder="1" applyAlignment="1">
      <alignment horizontal="center"/>
    </xf>
    <xf numFmtId="0" fontId="0" fillId="3" borderId="13" xfId="0" applyFill="1" applyBorder="1" applyAlignment="1">
      <alignment horizontal="center"/>
    </xf>
    <xf numFmtId="0" fontId="15" fillId="3" borderId="0" xfId="0" applyFont="1" applyFill="1" applyAlignment="1">
      <alignment horizontal="left" vertical="top" wrapText="1"/>
    </xf>
    <xf numFmtId="0" fontId="5" fillId="3" borderId="14" xfId="0" applyFont="1" applyFill="1" applyBorder="1" applyAlignment="1">
      <alignment horizontal="center"/>
    </xf>
    <xf numFmtId="0" fontId="5" fillId="3" borderId="13" xfId="0" applyFont="1" applyFill="1" applyBorder="1" applyAlignment="1">
      <alignment horizontal="center"/>
    </xf>
    <xf numFmtId="0" fontId="4" fillId="3" borderId="10" xfId="0" applyFont="1" applyFill="1" applyBorder="1" applyAlignment="1">
      <alignment horizontal="center" vertical="top"/>
    </xf>
    <xf numFmtId="0" fontId="4" fillId="3" borderId="11" xfId="0" applyFont="1" applyFill="1" applyBorder="1" applyAlignment="1">
      <alignment horizontal="center" vertical="top"/>
    </xf>
    <xf numFmtId="0" fontId="4" fillId="3" borderId="12" xfId="0" applyFont="1" applyFill="1" applyBorder="1" applyAlignment="1">
      <alignment horizontal="center" vertical="top"/>
    </xf>
    <xf numFmtId="0" fontId="0" fillId="3" borderId="21" xfId="0" applyFill="1" applyBorder="1" applyAlignment="1">
      <alignment horizontal="center"/>
    </xf>
    <xf numFmtId="0" fontId="0" fillId="3" borderId="22" xfId="0" applyFill="1" applyBorder="1" applyAlignment="1">
      <alignment horizontal="center"/>
    </xf>
    <xf numFmtId="0" fontId="0" fillId="3" borderId="23" xfId="0" applyFill="1" applyBorder="1" applyAlignment="1">
      <alignment horizontal="center"/>
    </xf>
    <xf numFmtId="0" fontId="0" fillId="5" borderId="24" xfId="0" applyFill="1" applyBorder="1" applyAlignment="1">
      <alignment horizontal="center"/>
    </xf>
    <xf numFmtId="0" fontId="0" fillId="5" borderId="25" xfId="0" applyFill="1" applyBorder="1" applyAlignment="1">
      <alignment horizontal="center"/>
    </xf>
    <xf numFmtId="0" fontId="0" fillId="5" borderId="26" xfId="0" applyFill="1" applyBorder="1" applyAlignment="1">
      <alignment horizontal="center"/>
    </xf>
    <xf numFmtId="0" fontId="4" fillId="2" borderId="2" xfId="0" applyFont="1" applyFill="1" applyBorder="1" applyAlignment="1">
      <alignment horizontal="left"/>
    </xf>
    <xf numFmtId="0" fontId="4" fillId="2" borderId="3" xfId="0" applyFont="1" applyFill="1" applyBorder="1" applyAlignment="1">
      <alignment horizontal="left"/>
    </xf>
    <xf numFmtId="0" fontId="4" fillId="2" borderId="4" xfId="0" applyFont="1" applyFill="1" applyBorder="1" applyAlignment="1">
      <alignment horizontal="left"/>
    </xf>
    <xf numFmtId="0" fontId="16" fillId="13" borderId="2" xfId="0" applyFont="1" applyFill="1" applyBorder="1" applyAlignment="1">
      <alignment horizontal="left"/>
    </xf>
    <xf numFmtId="0" fontId="16" fillId="13" borderId="3" xfId="0" applyFont="1" applyFill="1" applyBorder="1" applyAlignment="1">
      <alignment horizontal="left"/>
    </xf>
    <xf numFmtId="0" fontId="16" fillId="13" borderId="4" xfId="0" applyFont="1" applyFill="1" applyBorder="1" applyAlignment="1">
      <alignment horizontal="left"/>
    </xf>
    <xf numFmtId="0" fontId="2" fillId="3" borderId="0" xfId="0" applyFont="1" applyFill="1" applyAlignment="1">
      <alignment horizontal="left" wrapText="1"/>
    </xf>
    <xf numFmtId="0" fontId="0" fillId="3" borderId="0" xfId="0" applyFill="1" applyAlignment="1">
      <alignment horizontal="center" vertical="top" wrapText="1"/>
    </xf>
    <xf numFmtId="0" fontId="3" fillId="3" borderId="0" xfId="0" applyFont="1" applyFill="1" applyAlignment="1">
      <alignment horizontal="left" wrapText="1"/>
    </xf>
    <xf numFmtId="0" fontId="16" fillId="11" borderId="2" xfId="0" applyFont="1" applyFill="1" applyBorder="1" applyAlignment="1">
      <alignment horizontal="left"/>
    </xf>
    <xf numFmtId="0" fontId="16" fillId="11" borderId="3" xfId="0" applyFont="1" applyFill="1" applyBorder="1" applyAlignment="1">
      <alignment horizontal="left"/>
    </xf>
    <xf numFmtId="0" fontId="16" fillId="11" borderId="4" xfId="0" applyFont="1" applyFill="1" applyBorder="1" applyAlignment="1">
      <alignment horizontal="left"/>
    </xf>
    <xf numFmtId="0" fontId="25" fillId="3" borderId="35"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37" xfId="0" applyFont="1" applyFill="1" applyBorder="1" applyAlignment="1">
      <alignment horizontal="center" vertical="center" wrapText="1"/>
    </xf>
    <xf numFmtId="0" fontId="8" fillId="3" borderId="31" xfId="0" applyFont="1" applyFill="1" applyBorder="1" applyAlignment="1">
      <alignment horizontal="left"/>
    </xf>
    <xf numFmtId="0" fontId="0" fillId="3" borderId="0" xfId="0" applyFill="1" applyAlignment="1">
      <alignment horizontal="center"/>
    </xf>
    <xf numFmtId="0" fontId="12" fillId="3" borderId="28"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28" xfId="0" applyFont="1" applyFill="1" applyBorder="1" applyAlignment="1">
      <alignment horizontal="center"/>
    </xf>
    <xf numFmtId="0" fontId="12" fillId="3" borderId="29" xfId="0" applyFont="1" applyFill="1" applyBorder="1" applyAlignment="1">
      <alignment horizontal="center"/>
    </xf>
    <xf numFmtId="0" fontId="12" fillId="3" borderId="30" xfId="0" applyFont="1" applyFill="1" applyBorder="1" applyAlignment="1">
      <alignment horizontal="center"/>
    </xf>
    <xf numFmtId="0" fontId="8" fillId="3" borderId="28" xfId="0" applyFont="1" applyFill="1" applyBorder="1" applyAlignment="1">
      <alignment horizontal="center"/>
    </xf>
    <xf numFmtId="0" fontId="8" fillId="3" borderId="29" xfId="0" applyFont="1" applyFill="1" applyBorder="1" applyAlignment="1">
      <alignment horizontal="center"/>
    </xf>
    <xf numFmtId="0" fontId="8" fillId="3" borderId="30" xfId="0" applyFont="1" applyFill="1" applyBorder="1" applyAlignment="1">
      <alignment horizontal="center"/>
    </xf>
    <xf numFmtId="0" fontId="12" fillId="3" borderId="28" xfId="0" applyFont="1" applyFill="1" applyBorder="1" applyAlignment="1">
      <alignment horizontal="right"/>
    </xf>
    <xf numFmtId="0" fontId="12" fillId="3" borderId="29" xfId="0" applyFont="1" applyFill="1" applyBorder="1" applyAlignment="1">
      <alignment horizontal="right"/>
    </xf>
    <xf numFmtId="0" fontId="4" fillId="3" borderId="0" xfId="0" applyFont="1" applyFill="1" applyAlignment="1">
      <alignment horizontal="center"/>
    </xf>
    <xf numFmtId="0" fontId="9" fillId="3" borderId="0" xfId="0" applyFont="1" applyFill="1" applyAlignment="1">
      <alignment horizontal="center"/>
    </xf>
    <xf numFmtId="0" fontId="11" fillId="3" borderId="0" xfId="0" applyFont="1" applyFill="1" applyAlignment="1">
      <alignment horizontal="center"/>
    </xf>
    <xf numFmtId="0" fontId="4" fillId="3" borderId="8" xfId="0" applyFont="1" applyFill="1" applyBorder="1" applyAlignment="1">
      <alignment horizontal="right"/>
    </xf>
    <xf numFmtId="0" fontId="4" fillId="11" borderId="0" xfId="0" applyFont="1" applyFill="1" applyAlignment="1">
      <alignment horizontal="center" vertical="top" wrapText="1"/>
    </xf>
    <xf numFmtId="0" fontId="20" fillId="3" borderId="0" xfId="0" applyFont="1" applyFill="1" applyAlignment="1">
      <alignment horizontal="left" vertical="top" wrapText="1"/>
    </xf>
    <xf numFmtId="0" fontId="22" fillId="3" borderId="0" xfId="0" applyFont="1" applyFill="1" applyAlignment="1">
      <alignment horizontal="left" wrapText="1"/>
    </xf>
    <xf numFmtId="0" fontId="10" fillId="3" borderId="0" xfId="0" applyFont="1" applyFill="1" applyAlignment="1">
      <alignment horizontal="center"/>
    </xf>
  </cellXfs>
  <cellStyles count="1">
    <cellStyle name="Κανονικό"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68580</xdr:colOff>
      <xdr:row>2</xdr:row>
      <xdr:rowOff>91440</xdr:rowOff>
    </xdr:from>
    <xdr:to>
      <xdr:col>2</xdr:col>
      <xdr:colOff>502920</xdr:colOff>
      <xdr:row>5</xdr:row>
      <xdr:rowOff>190500</xdr:rowOff>
    </xdr:to>
    <xdr:pic>
      <xdr:nvPicPr>
        <xdr:cNvPr id="4" name="Εικόνα 3">
          <a:extLst>
            <a:ext uri="{FF2B5EF4-FFF2-40B4-BE49-F238E27FC236}">
              <a16:creationId xmlns:a16="http://schemas.microsoft.com/office/drawing/2014/main" id="{52B7C9F7-8E06-40DA-A2B7-8040AD2E13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457200"/>
          <a:ext cx="7543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68580</xdr:colOff>
      <xdr:row>2</xdr:row>
      <xdr:rowOff>99060</xdr:rowOff>
    </xdr:from>
    <xdr:to>
      <xdr:col>2</xdr:col>
      <xdr:colOff>502920</xdr:colOff>
      <xdr:row>5</xdr:row>
      <xdr:rowOff>198120</xdr:rowOff>
    </xdr:to>
    <xdr:pic>
      <xdr:nvPicPr>
        <xdr:cNvPr id="2" name="Εικόνα 1">
          <a:extLst>
            <a:ext uri="{FF2B5EF4-FFF2-40B4-BE49-F238E27FC236}">
              <a16:creationId xmlns:a16="http://schemas.microsoft.com/office/drawing/2014/main" id="{349EE1C2-52DB-4E63-A812-35FE826F0A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 y="464820"/>
          <a:ext cx="754380"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U39"/>
  <sheetViews>
    <sheetView zoomScale="90" zoomScaleNormal="90" workbookViewId="0"/>
  </sheetViews>
  <sheetFormatPr defaultRowHeight="15" x14ac:dyDescent="0.25"/>
  <cols>
    <col min="1" max="1" width="3.28515625" customWidth="1"/>
    <col min="2" max="2" width="2.42578125" customWidth="1"/>
    <col min="3" max="3" width="11.140625" customWidth="1"/>
    <col min="6" max="6" width="6.42578125" bestFit="1" customWidth="1"/>
    <col min="7" max="7" width="15.7109375" customWidth="1"/>
    <col min="8" max="8" width="14.5703125" customWidth="1"/>
    <col min="9" max="9" width="11.7109375" customWidth="1"/>
    <col min="11" max="11" width="3" customWidth="1"/>
    <col min="12" max="12" width="25.42578125" bestFit="1" customWidth="1"/>
    <col min="13" max="13" width="22.28515625" customWidth="1"/>
    <col min="14" max="14" width="3" customWidth="1"/>
    <col min="15" max="15" width="25.42578125" bestFit="1" customWidth="1"/>
    <col min="16" max="16" width="23.7109375" customWidth="1"/>
  </cols>
  <sheetData>
    <row r="1" spans="1:21" x14ac:dyDescent="0.25">
      <c r="A1" s="38"/>
      <c r="B1" s="95" t="s">
        <v>73</v>
      </c>
      <c r="C1" s="95"/>
      <c r="D1" s="95"/>
      <c r="E1" s="95"/>
      <c r="F1" s="95"/>
      <c r="G1" s="95"/>
      <c r="H1" s="95"/>
      <c r="I1" s="95"/>
      <c r="J1" s="95"/>
      <c r="K1" s="95"/>
      <c r="L1" s="95"/>
      <c r="M1" s="95"/>
      <c r="N1" s="95"/>
      <c r="O1" s="95"/>
      <c r="P1" s="95"/>
      <c r="Q1" s="38"/>
      <c r="R1" s="38"/>
      <c r="S1" s="38"/>
      <c r="T1" s="38"/>
      <c r="U1" s="38"/>
    </row>
    <row r="2" spans="1:21" ht="14.45" customHeight="1" x14ac:dyDescent="0.25">
      <c r="A2" s="38"/>
      <c r="B2" s="107" t="s">
        <v>86</v>
      </c>
      <c r="C2" s="107"/>
      <c r="D2" s="107"/>
      <c r="E2" s="107"/>
      <c r="F2" s="107"/>
      <c r="G2" s="107"/>
      <c r="H2" s="107"/>
      <c r="I2" s="107"/>
      <c r="J2" s="107"/>
      <c r="K2" s="107"/>
      <c r="L2" s="107"/>
      <c r="M2" s="107"/>
      <c r="N2" s="107"/>
      <c r="O2" s="107"/>
      <c r="P2" s="107"/>
      <c r="Q2" s="38"/>
      <c r="R2" s="38"/>
      <c r="S2" s="38"/>
      <c r="T2" s="38"/>
      <c r="U2" s="38"/>
    </row>
    <row r="3" spans="1:21" x14ac:dyDescent="0.25">
      <c r="A3" s="38"/>
      <c r="B3" s="107"/>
      <c r="C3" s="107"/>
      <c r="D3" s="107"/>
      <c r="E3" s="107"/>
      <c r="F3" s="107"/>
      <c r="G3" s="107"/>
      <c r="H3" s="107"/>
      <c r="I3" s="107"/>
      <c r="J3" s="107"/>
      <c r="K3" s="107"/>
      <c r="L3" s="107"/>
      <c r="M3" s="107"/>
      <c r="N3" s="107"/>
      <c r="O3" s="107"/>
      <c r="P3" s="107"/>
      <c r="Q3" s="38"/>
      <c r="R3" s="38"/>
      <c r="S3" s="38"/>
      <c r="T3" s="38"/>
      <c r="U3" s="38"/>
    </row>
    <row r="4" spans="1:21" x14ac:dyDescent="0.25">
      <c r="A4" s="38"/>
      <c r="B4" s="107"/>
      <c r="C4" s="107"/>
      <c r="D4" s="107"/>
      <c r="E4" s="107"/>
      <c r="F4" s="107"/>
      <c r="G4" s="107"/>
      <c r="H4" s="107"/>
      <c r="I4" s="107"/>
      <c r="J4" s="107"/>
      <c r="K4" s="107"/>
      <c r="L4" s="107"/>
      <c r="M4" s="107"/>
      <c r="N4" s="107"/>
      <c r="O4" s="107"/>
      <c r="P4" s="107"/>
      <c r="Q4" s="38"/>
      <c r="R4" s="38"/>
      <c r="S4" s="38"/>
      <c r="T4" s="38"/>
      <c r="U4" s="38"/>
    </row>
    <row r="5" spans="1:21" x14ac:dyDescent="0.25">
      <c r="A5" s="38"/>
      <c r="B5" s="53"/>
      <c r="C5" s="96" t="s">
        <v>72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2</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6.5" thickBot="1" x14ac:dyDescent="0.3">
      <c r="A11" s="38"/>
      <c r="B11" s="18"/>
      <c r="C11" s="9"/>
      <c r="D11" s="98" t="s">
        <v>20</v>
      </c>
      <c r="E11" s="98"/>
      <c r="F11" s="98"/>
      <c r="G11" s="98"/>
      <c r="H11" s="29" t="s">
        <v>5</v>
      </c>
      <c r="I11" s="25">
        <f>I20</f>
        <v>701.84</v>
      </c>
      <c r="J11" s="18"/>
      <c r="K11" s="38"/>
      <c r="L11" s="2"/>
      <c r="M11" s="2"/>
      <c r="N11" s="38"/>
      <c r="O11" s="2"/>
      <c r="P11" s="2"/>
      <c r="Q11" s="38"/>
      <c r="R11" s="38"/>
      <c r="S11" s="38"/>
      <c r="T11" s="38"/>
      <c r="U11" s="38"/>
    </row>
    <row r="12" spans="1:21" x14ac:dyDescent="0.25">
      <c r="A12" s="38"/>
      <c r="B12" s="18"/>
      <c r="C12" s="4" t="s">
        <v>0</v>
      </c>
      <c r="D12" s="108" t="s">
        <v>24</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26"/>
      <c r="E13" s="26"/>
      <c r="F13" s="7" t="s">
        <v>8</v>
      </c>
      <c r="G13" s="26"/>
      <c r="H13" s="26"/>
      <c r="I13" s="27"/>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28" t="s">
        <v>21</v>
      </c>
      <c r="J15" s="18"/>
      <c r="K15" s="38"/>
      <c r="L15" s="42" t="s">
        <v>48</v>
      </c>
      <c r="M15" s="43" t="s">
        <v>49</v>
      </c>
      <c r="N15" s="38"/>
      <c r="O15" s="44" t="s">
        <v>48</v>
      </c>
      <c r="P15" s="45" t="s">
        <v>49</v>
      </c>
      <c r="Q15" s="38"/>
      <c r="R15" s="38"/>
      <c r="S15" s="38"/>
      <c r="T15" s="38"/>
      <c r="U15" s="38"/>
    </row>
    <row r="16" spans="1:21" x14ac:dyDescent="0.25">
      <c r="A16" s="38"/>
      <c r="B16" s="18"/>
      <c r="C16" s="89" t="s">
        <v>83</v>
      </c>
      <c r="D16" s="90"/>
      <c r="E16" s="90"/>
      <c r="F16" s="90"/>
      <c r="G16" s="90"/>
      <c r="H16" s="91"/>
      <c r="I16" s="16">
        <v>566</v>
      </c>
      <c r="J16" s="18"/>
      <c r="K16" s="38"/>
      <c r="L16" s="59" t="s">
        <v>45</v>
      </c>
      <c r="M16" s="60" t="s">
        <v>46</v>
      </c>
      <c r="N16" s="38"/>
      <c r="O16" s="61" t="s">
        <v>51</v>
      </c>
      <c r="P16" s="69" t="s">
        <v>99</v>
      </c>
      <c r="Q16" s="38"/>
      <c r="R16" s="38"/>
      <c r="S16" s="38"/>
      <c r="T16" s="38"/>
      <c r="U16" s="38"/>
    </row>
    <row r="17" spans="1:21" ht="15.75" thickBot="1" x14ac:dyDescent="0.3">
      <c r="A17" s="38"/>
      <c r="B17" s="18"/>
      <c r="C17" s="92" t="s">
        <v>85</v>
      </c>
      <c r="D17" s="93"/>
      <c r="E17" s="93"/>
      <c r="F17" s="93"/>
      <c r="G17" s="93"/>
      <c r="H17" s="94"/>
      <c r="I17" s="17">
        <v>0</v>
      </c>
      <c r="J17" s="18"/>
      <c r="K17" s="38"/>
      <c r="L17" s="2"/>
      <c r="M17" s="2"/>
      <c r="N17" s="38"/>
      <c r="O17" s="2"/>
      <c r="P17" s="2"/>
      <c r="Q17" s="38"/>
      <c r="R17" s="38"/>
      <c r="S17" s="38"/>
      <c r="T17" s="38"/>
      <c r="U17" s="38"/>
    </row>
    <row r="18" spans="1:21" x14ac:dyDescent="0.25">
      <c r="A18" s="38"/>
      <c r="B18" s="18"/>
      <c r="C18" s="86" t="s">
        <v>11</v>
      </c>
      <c r="D18" s="87"/>
      <c r="E18" s="87"/>
      <c r="F18" s="87"/>
      <c r="G18" s="87"/>
      <c r="H18" s="88"/>
      <c r="I18" s="23">
        <f>SUM(I16:I17)</f>
        <v>566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135.84</v>
      </c>
      <c r="J19" s="18"/>
      <c r="K19" s="38"/>
      <c r="L19" s="56" t="s">
        <v>57</v>
      </c>
      <c r="M19" s="63" t="s">
        <v>58</v>
      </c>
      <c r="N19" s="38"/>
      <c r="O19" s="80" t="s">
        <v>57</v>
      </c>
      <c r="P19" s="63" t="s">
        <v>59</v>
      </c>
      <c r="Q19" s="38"/>
      <c r="R19" s="38"/>
      <c r="S19" s="38"/>
      <c r="T19" s="38"/>
      <c r="U19" s="38"/>
    </row>
    <row r="20" spans="1:21" ht="15.75" thickBot="1" x14ac:dyDescent="0.3">
      <c r="A20" s="38"/>
      <c r="B20" s="18"/>
      <c r="C20" s="102" t="s">
        <v>13</v>
      </c>
      <c r="D20" s="103"/>
      <c r="E20" s="103"/>
      <c r="F20" s="103"/>
      <c r="G20" s="103"/>
      <c r="H20" s="104"/>
      <c r="I20" s="24">
        <f>SUM(I18:I19)</f>
        <v>701.84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2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57" t="s">
        <v>60</v>
      </c>
      <c r="P24" s="58" t="s">
        <v>61</v>
      </c>
      <c r="Q24" s="38"/>
      <c r="R24" s="38"/>
      <c r="S24" s="38"/>
      <c r="T24" s="38"/>
      <c r="U24" s="38"/>
    </row>
    <row r="25" spans="1:21" ht="15.75" thickBot="1" x14ac:dyDescent="0.3">
      <c r="A25" s="38"/>
      <c r="B25" s="18"/>
      <c r="C25" s="119" t="s">
        <v>100</v>
      </c>
      <c r="D25" s="120"/>
      <c r="E25" s="120"/>
      <c r="F25" s="120"/>
      <c r="G25" s="120"/>
      <c r="H25" s="121"/>
      <c r="I25" s="23">
        <f>I16*15/100</f>
        <v>84.9</v>
      </c>
      <c r="J25" s="18"/>
      <c r="K25" s="38"/>
      <c r="L25" s="57" t="s">
        <v>62</v>
      </c>
      <c r="M25" s="58" t="s">
        <v>61</v>
      </c>
      <c r="N25" s="38"/>
      <c r="O25" s="57" t="s">
        <v>60</v>
      </c>
      <c r="P25" s="58" t="s">
        <v>61</v>
      </c>
      <c r="Q25" s="38"/>
      <c r="R25" s="38"/>
      <c r="S25" s="38"/>
      <c r="T25" s="38"/>
      <c r="U25" s="38"/>
    </row>
    <row r="26" spans="1:21" ht="15.75" thickBot="1" x14ac:dyDescent="0.3">
      <c r="A26" s="38"/>
      <c r="B26" s="18"/>
      <c r="C26" s="122" t="s">
        <v>15</v>
      </c>
      <c r="D26" s="123"/>
      <c r="E26" s="123"/>
      <c r="F26" s="123"/>
      <c r="G26" s="123"/>
      <c r="H26" s="124"/>
      <c r="I26" s="13">
        <f>I17*20/100</f>
        <v>0</v>
      </c>
      <c r="J26" s="18"/>
      <c r="K26" s="38"/>
      <c r="L26" s="64" t="s">
        <v>63</v>
      </c>
      <c r="M26" s="65"/>
      <c r="N26" s="38"/>
      <c r="O26" s="64" t="s">
        <v>64</v>
      </c>
      <c r="P26" s="65"/>
      <c r="Q26" s="38"/>
      <c r="R26" s="38"/>
      <c r="S26" s="38"/>
      <c r="T26" s="38"/>
      <c r="U26" s="38"/>
    </row>
    <row r="27" spans="1:21" x14ac:dyDescent="0.25">
      <c r="A27" s="38"/>
      <c r="B27" s="18"/>
      <c r="C27" s="4" t="s">
        <v>16</v>
      </c>
      <c r="D27" s="14"/>
      <c r="E27" s="14"/>
      <c r="F27" s="81"/>
      <c r="G27" s="81"/>
      <c r="H27" s="81"/>
      <c r="I27" s="82"/>
      <c r="J27" s="18"/>
      <c r="K27" s="38"/>
      <c r="L27" s="2"/>
      <c r="M27" s="2"/>
      <c r="N27" s="38"/>
      <c r="O27" s="2"/>
      <c r="P27" s="2"/>
      <c r="Q27" s="38"/>
      <c r="R27" s="38"/>
      <c r="S27" s="38"/>
      <c r="T27" s="38"/>
      <c r="U27" s="38"/>
    </row>
    <row r="28" spans="1:21" ht="15.75" thickBot="1" x14ac:dyDescent="0.3">
      <c r="A28" s="38"/>
      <c r="B28" s="18"/>
      <c r="C28" s="83"/>
      <c r="D28" s="84"/>
      <c r="E28" s="84"/>
      <c r="F28" s="84"/>
      <c r="G28" s="84"/>
      <c r="H28" s="84"/>
      <c r="I28" s="85"/>
      <c r="J28" s="18"/>
      <c r="K28" s="38"/>
      <c r="L28" s="2"/>
      <c r="M28" s="2"/>
      <c r="N28" s="38"/>
      <c r="O28" s="2"/>
      <c r="P28" s="2"/>
      <c r="Q28" s="38"/>
      <c r="R28" s="38"/>
      <c r="S28" s="38"/>
      <c r="T28" s="38"/>
      <c r="U28" s="38"/>
    </row>
    <row r="29" spans="1:21" x14ac:dyDescent="0.25">
      <c r="A29" s="38"/>
      <c r="B29" s="18"/>
      <c r="C29" s="4" t="s">
        <v>18</v>
      </c>
      <c r="D29" s="108" t="s">
        <v>19</v>
      </c>
      <c r="E29" s="108"/>
      <c r="F29" s="108"/>
      <c r="G29" s="108"/>
      <c r="H29" s="109"/>
      <c r="I29" s="110" t="s">
        <v>17</v>
      </c>
      <c r="J29" s="18"/>
      <c r="K29" s="38"/>
      <c r="L29" s="2"/>
      <c r="M29" s="2"/>
      <c r="N29" s="38"/>
      <c r="O29" s="2"/>
      <c r="P29" s="2"/>
      <c r="Q29" s="38"/>
      <c r="R29" s="38"/>
      <c r="S29" s="38"/>
      <c r="T29" s="38"/>
      <c r="U29" s="38"/>
    </row>
    <row r="30" spans="1:21" x14ac:dyDescent="0.25">
      <c r="A30" s="38"/>
      <c r="B30" s="18"/>
      <c r="C30" s="113"/>
      <c r="D30" s="114"/>
      <c r="E30" s="114"/>
      <c r="F30" s="114"/>
      <c r="G30" s="114"/>
      <c r="H30" s="115"/>
      <c r="I30" s="111"/>
      <c r="J30" s="18"/>
      <c r="K30" s="38"/>
      <c r="L30" s="2"/>
      <c r="M30" s="2"/>
      <c r="N30" s="38"/>
      <c r="O30" s="2"/>
      <c r="P30" s="2"/>
      <c r="Q30" s="38"/>
      <c r="R30" s="38"/>
      <c r="S30" s="38"/>
      <c r="T30" s="38"/>
      <c r="U30" s="38"/>
    </row>
    <row r="31" spans="1:21" ht="15.75" thickBot="1" x14ac:dyDescent="0.3">
      <c r="A31" s="38"/>
      <c r="B31" s="18"/>
      <c r="C31" s="83"/>
      <c r="D31" s="84"/>
      <c r="E31" s="84"/>
      <c r="F31" s="84"/>
      <c r="G31" s="84"/>
      <c r="H31" s="85"/>
      <c r="I31" s="112"/>
      <c r="J31" s="18"/>
      <c r="K31" s="38"/>
      <c r="L31" s="2"/>
      <c r="M31" s="2"/>
      <c r="N31" s="38"/>
      <c r="O31" s="2"/>
      <c r="P31" s="2"/>
      <c r="Q31" s="38"/>
      <c r="R31" s="38"/>
      <c r="S31" s="38"/>
      <c r="T31" s="38"/>
      <c r="U31" s="38"/>
    </row>
    <row r="32" spans="1:21" ht="15.75" thickBot="1" x14ac:dyDescent="0.3">
      <c r="A32" s="38"/>
      <c r="B32" s="18"/>
      <c r="C32" s="99" t="s">
        <v>97</v>
      </c>
      <c r="D32" s="100"/>
      <c r="E32" s="100"/>
      <c r="F32" s="100"/>
      <c r="G32" s="100"/>
      <c r="H32" s="100"/>
      <c r="I32" s="101"/>
      <c r="J32" s="18"/>
      <c r="K32" s="38"/>
      <c r="N32" s="38"/>
      <c r="Q32" s="38"/>
      <c r="R32" s="38"/>
      <c r="S32" s="38"/>
      <c r="T32" s="38"/>
      <c r="U32" s="38"/>
    </row>
    <row r="33" spans="1:21" x14ac:dyDescent="0.25">
      <c r="A33" s="38"/>
      <c r="B33" s="18"/>
      <c r="C33" s="18"/>
      <c r="D33" s="18"/>
      <c r="E33" s="18"/>
      <c r="F33" s="18"/>
      <c r="G33" s="18"/>
      <c r="H33" s="18"/>
      <c r="I33" s="18"/>
      <c r="J33" s="18"/>
      <c r="K33" s="38"/>
      <c r="L33" s="2"/>
      <c r="M33" s="2"/>
      <c r="N33" s="38"/>
      <c r="O33" s="2"/>
      <c r="P33" s="2"/>
      <c r="Q33" s="38"/>
      <c r="R33" s="38"/>
      <c r="S33" s="38"/>
      <c r="T33" s="38"/>
      <c r="U33" s="38"/>
    </row>
    <row r="34" spans="1:21" ht="14.45" customHeight="1" x14ac:dyDescent="0.25">
      <c r="A34" s="38"/>
      <c r="B34" s="18"/>
      <c r="C34" s="18"/>
      <c r="D34" s="18"/>
      <c r="E34" s="18"/>
      <c r="F34" s="18"/>
      <c r="G34" s="18"/>
      <c r="H34" s="18"/>
      <c r="I34" s="18"/>
      <c r="J34" s="18"/>
      <c r="K34" s="38"/>
      <c r="L34" s="2"/>
      <c r="M34" s="2"/>
      <c r="N34" s="38"/>
      <c r="O34" s="2"/>
      <c r="P34" s="2"/>
      <c r="Q34" s="38"/>
      <c r="R34" s="38"/>
      <c r="S34" s="38"/>
      <c r="T34" s="38"/>
      <c r="U34" s="38"/>
    </row>
    <row r="35" spans="1:21" x14ac:dyDescent="0.25">
      <c r="A35" s="38"/>
      <c r="B35" s="18"/>
      <c r="C35" s="18"/>
      <c r="D35" s="18"/>
      <c r="E35" s="18"/>
      <c r="F35" s="18"/>
      <c r="G35" s="18"/>
      <c r="H35" s="18"/>
      <c r="I35" s="18"/>
      <c r="J35" s="18"/>
      <c r="K35" s="38"/>
      <c r="L35" s="2"/>
      <c r="M35" s="2"/>
      <c r="N35" s="38"/>
      <c r="O35" s="2"/>
      <c r="P35" s="2"/>
      <c r="Q35" s="38"/>
      <c r="R35" s="38"/>
      <c r="S35" s="38"/>
      <c r="T35" s="38"/>
      <c r="U35" s="38"/>
    </row>
    <row r="36" spans="1:21" x14ac:dyDescent="0.25">
      <c r="A36" s="38"/>
      <c r="B36" s="18"/>
      <c r="C36" s="18"/>
      <c r="D36" s="18"/>
      <c r="E36" s="18"/>
      <c r="F36" s="18"/>
      <c r="G36" s="18"/>
      <c r="H36" s="18"/>
      <c r="I36" s="18"/>
      <c r="J36" s="18"/>
      <c r="K36" s="38"/>
      <c r="L36" s="2"/>
      <c r="M36" s="2"/>
      <c r="N36" s="38"/>
      <c r="O36" s="2"/>
      <c r="P36" s="2"/>
      <c r="Q36" s="38"/>
      <c r="R36" s="38"/>
      <c r="S36" s="38"/>
      <c r="T36" s="38"/>
      <c r="U36" s="38"/>
    </row>
    <row r="37" spans="1:21" x14ac:dyDescent="0.25">
      <c r="A37" s="38"/>
      <c r="B37" s="18"/>
      <c r="C37" s="18"/>
      <c r="D37" s="18"/>
      <c r="E37" s="18"/>
      <c r="F37" s="18"/>
      <c r="G37" s="18"/>
      <c r="H37" s="18"/>
      <c r="I37" s="18"/>
      <c r="J37" s="18"/>
      <c r="K37" s="38"/>
      <c r="L37" s="2"/>
      <c r="M37" s="2"/>
      <c r="N37" s="38"/>
      <c r="O37" s="2"/>
      <c r="P37" s="2"/>
      <c r="Q37" s="38"/>
      <c r="R37" s="38"/>
      <c r="S37" s="38"/>
      <c r="T37" s="38"/>
      <c r="U37" s="38"/>
    </row>
    <row r="38" spans="1:21" x14ac:dyDescent="0.25">
      <c r="A38" s="38"/>
      <c r="B38" s="18"/>
      <c r="C38" s="18"/>
      <c r="D38" s="18"/>
      <c r="E38" s="18"/>
      <c r="F38" s="18"/>
      <c r="G38" s="18"/>
      <c r="H38" s="18"/>
      <c r="I38" s="18"/>
      <c r="J38" s="18"/>
      <c r="K38" s="38"/>
      <c r="L38" s="2"/>
      <c r="M38" s="2"/>
      <c r="N38" s="38"/>
      <c r="O38" s="2"/>
      <c r="P38" s="2"/>
      <c r="Q38" s="38"/>
      <c r="R38" s="38"/>
      <c r="S38" s="38"/>
      <c r="T38" s="38"/>
      <c r="U38" s="38"/>
    </row>
    <row r="39" spans="1:21" x14ac:dyDescent="0.25">
      <c r="A39" s="38"/>
      <c r="B39" s="38"/>
      <c r="C39" s="38"/>
      <c r="D39" s="38"/>
      <c r="E39" s="38"/>
      <c r="F39" s="38"/>
      <c r="G39" s="38"/>
      <c r="H39" s="38"/>
      <c r="I39" s="38"/>
      <c r="J39" s="38"/>
      <c r="K39" s="38"/>
      <c r="L39" s="38"/>
      <c r="M39" s="38"/>
      <c r="N39" s="38"/>
      <c r="O39" s="38"/>
      <c r="P39" s="38"/>
      <c r="Q39" s="38"/>
      <c r="R39" s="38"/>
      <c r="S39" s="38"/>
      <c r="T39" s="38"/>
      <c r="U39" s="38"/>
    </row>
  </sheetData>
  <mergeCells count="26">
    <mergeCell ref="C32:I32"/>
    <mergeCell ref="C19:H19"/>
    <mergeCell ref="C20:H20"/>
    <mergeCell ref="G21:I21"/>
    <mergeCell ref="B2:P4"/>
    <mergeCell ref="D12:I12"/>
    <mergeCell ref="D29:H29"/>
    <mergeCell ref="I29:I31"/>
    <mergeCell ref="C30:H30"/>
    <mergeCell ref="C31:H31"/>
    <mergeCell ref="C15:H15"/>
    <mergeCell ref="C23:H23"/>
    <mergeCell ref="C24:H24"/>
    <mergeCell ref="C22:I22"/>
    <mergeCell ref="C25:H25"/>
    <mergeCell ref="C26:H26"/>
    <mergeCell ref="B1:P1"/>
    <mergeCell ref="C5:I5"/>
    <mergeCell ref="L5:M5"/>
    <mergeCell ref="O5:P5"/>
    <mergeCell ref="D11:G11"/>
    <mergeCell ref="F27:I27"/>
    <mergeCell ref="C28:I28"/>
    <mergeCell ref="C18:H18"/>
    <mergeCell ref="C16:H16"/>
    <mergeCell ref="C17:H17"/>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U40"/>
  <sheetViews>
    <sheetView zoomScale="90" zoomScaleNormal="90" workbookViewId="0"/>
  </sheetViews>
  <sheetFormatPr defaultRowHeight="15" x14ac:dyDescent="0.25"/>
  <cols>
    <col min="1" max="1" width="3.28515625" customWidth="1"/>
    <col min="2" max="2" width="2.42578125" customWidth="1"/>
    <col min="3" max="3" width="11.28515625" customWidth="1"/>
    <col min="6" max="6" width="6.42578125" bestFit="1" customWidth="1"/>
    <col min="7" max="7" width="15.7109375" customWidth="1"/>
    <col min="8" max="8" width="14.42578125" customWidth="1"/>
    <col min="9" max="9" width="11.7109375" customWidth="1"/>
    <col min="11" max="11" width="3" customWidth="1"/>
    <col min="12" max="12" width="25.42578125" bestFit="1" customWidth="1"/>
    <col min="13" max="13" width="21.85546875" customWidth="1"/>
    <col min="14" max="14" width="3" customWidth="1"/>
    <col min="15" max="15" width="25.42578125" bestFit="1" customWidth="1"/>
    <col min="16" max="16" width="23.7109375" customWidth="1"/>
  </cols>
  <sheetData>
    <row r="1" spans="1:21" ht="14.45" customHeight="1" x14ac:dyDescent="0.25">
      <c r="A1" s="38"/>
      <c r="B1" s="95" t="s">
        <v>74</v>
      </c>
      <c r="C1" s="95"/>
      <c r="D1" s="95"/>
      <c r="E1" s="95"/>
      <c r="F1" s="95"/>
      <c r="G1" s="95"/>
      <c r="H1" s="95"/>
      <c r="I1" s="95"/>
      <c r="J1" s="95"/>
      <c r="K1" s="95"/>
      <c r="L1" s="95"/>
      <c r="M1" s="95"/>
      <c r="N1" s="95"/>
      <c r="O1" s="95"/>
      <c r="P1" s="95"/>
      <c r="Q1" s="38"/>
      <c r="R1" s="38"/>
      <c r="S1" s="38"/>
      <c r="T1" s="38"/>
      <c r="U1" s="38"/>
    </row>
    <row r="2" spans="1:21" ht="14.45" customHeight="1" x14ac:dyDescent="0.25">
      <c r="A2" s="38"/>
      <c r="B2" s="125" t="s">
        <v>81</v>
      </c>
      <c r="C2" s="125"/>
      <c r="D2" s="125"/>
      <c r="E2" s="125"/>
      <c r="F2" s="125"/>
      <c r="G2" s="125"/>
      <c r="H2" s="125"/>
      <c r="I2" s="125"/>
      <c r="J2" s="125"/>
      <c r="K2" s="125"/>
      <c r="L2" s="125"/>
      <c r="M2" s="125"/>
      <c r="N2" s="125"/>
      <c r="O2" s="125"/>
      <c r="P2" s="125"/>
      <c r="Q2" s="38"/>
      <c r="R2" s="38"/>
      <c r="S2" s="38"/>
      <c r="T2" s="38"/>
      <c r="U2" s="38"/>
    </row>
    <row r="3" spans="1:21" x14ac:dyDescent="0.25">
      <c r="A3" s="38"/>
      <c r="B3" s="125"/>
      <c r="C3" s="125"/>
      <c r="D3" s="125"/>
      <c r="E3" s="125"/>
      <c r="F3" s="125"/>
      <c r="G3" s="125"/>
      <c r="H3" s="125"/>
      <c r="I3" s="125"/>
      <c r="J3" s="125"/>
      <c r="K3" s="125"/>
      <c r="L3" s="125"/>
      <c r="M3" s="125"/>
      <c r="N3" s="125"/>
      <c r="O3" s="125"/>
      <c r="P3" s="125"/>
      <c r="Q3" s="38"/>
      <c r="R3" s="38"/>
      <c r="S3" s="38"/>
      <c r="T3" s="38"/>
      <c r="U3" s="38"/>
    </row>
    <row r="4" spans="1:21" x14ac:dyDescent="0.25">
      <c r="A4" s="38"/>
      <c r="B4" s="125"/>
      <c r="C4" s="125"/>
      <c r="D4" s="125"/>
      <c r="E4" s="125"/>
      <c r="F4" s="125"/>
      <c r="G4" s="125"/>
      <c r="H4" s="125"/>
      <c r="I4" s="125"/>
      <c r="J4" s="125"/>
      <c r="K4" s="125"/>
      <c r="L4" s="125"/>
      <c r="M4" s="125"/>
      <c r="N4" s="125"/>
      <c r="O4" s="125"/>
      <c r="P4" s="125"/>
      <c r="Q4" s="38"/>
      <c r="R4" s="38"/>
      <c r="S4" s="38"/>
      <c r="T4" s="38"/>
      <c r="U4" s="38"/>
    </row>
    <row r="5" spans="1:21" x14ac:dyDescent="0.25">
      <c r="A5" s="38"/>
      <c r="B5" s="53"/>
      <c r="C5" s="96" t="s">
        <v>72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2</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6.5" thickBot="1" x14ac:dyDescent="0.3">
      <c r="A11" s="38"/>
      <c r="B11" s="18"/>
      <c r="C11" s="9"/>
      <c r="D11" s="98" t="s">
        <v>20</v>
      </c>
      <c r="E11" s="98"/>
      <c r="F11" s="98"/>
      <c r="G11" s="98"/>
      <c r="H11" s="77" t="s">
        <v>5</v>
      </c>
      <c r="I11" s="25">
        <f>I20</f>
        <v>949.84</v>
      </c>
      <c r="J11" s="18"/>
      <c r="K11" s="38"/>
      <c r="L11" s="2"/>
      <c r="M11" s="2"/>
      <c r="N11" s="38"/>
      <c r="O11" s="2"/>
      <c r="P11" s="2"/>
      <c r="Q11" s="38"/>
      <c r="R11" s="38"/>
      <c r="S11" s="38"/>
      <c r="T11" s="38"/>
      <c r="U11" s="38"/>
    </row>
    <row r="12" spans="1:21" x14ac:dyDescent="0.25">
      <c r="A12" s="38"/>
      <c r="B12" s="18"/>
      <c r="C12" s="4" t="s">
        <v>0</v>
      </c>
      <c r="D12" s="108" t="s">
        <v>25</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26"/>
      <c r="E13" s="26"/>
      <c r="F13" s="7" t="s">
        <v>8</v>
      </c>
      <c r="G13" s="26"/>
      <c r="H13" s="26"/>
      <c r="I13" s="27"/>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28" t="s">
        <v>21</v>
      </c>
      <c r="J15" s="18"/>
      <c r="K15" s="38"/>
      <c r="L15" s="42" t="s">
        <v>48</v>
      </c>
      <c r="M15" s="43" t="s">
        <v>49</v>
      </c>
      <c r="N15" s="38"/>
      <c r="O15" s="44" t="s">
        <v>48</v>
      </c>
      <c r="P15" s="45" t="s">
        <v>49</v>
      </c>
      <c r="Q15" s="38"/>
      <c r="R15" s="38"/>
      <c r="S15" s="38"/>
      <c r="T15" s="38"/>
      <c r="U15" s="38"/>
    </row>
    <row r="16" spans="1:21" x14ac:dyDescent="0.25">
      <c r="A16" s="38"/>
      <c r="B16" s="18"/>
      <c r="C16" s="89" t="s">
        <v>83</v>
      </c>
      <c r="D16" s="90"/>
      <c r="E16" s="90"/>
      <c r="F16" s="90"/>
      <c r="G16" s="90"/>
      <c r="H16" s="91"/>
      <c r="I16" s="16">
        <v>566</v>
      </c>
      <c r="J16" s="18"/>
      <c r="K16" s="38"/>
      <c r="L16" s="40" t="s">
        <v>45</v>
      </c>
      <c r="M16" s="41" t="s">
        <v>46</v>
      </c>
      <c r="N16" s="38"/>
      <c r="O16" s="46" t="s">
        <v>51</v>
      </c>
      <c r="P16" s="69" t="s">
        <v>99</v>
      </c>
      <c r="Q16" s="38"/>
      <c r="R16" s="38"/>
      <c r="S16" s="38"/>
      <c r="T16" s="38"/>
      <c r="U16" s="38"/>
    </row>
    <row r="17" spans="1:21" ht="15.75" thickBot="1" x14ac:dyDescent="0.3">
      <c r="A17" s="38"/>
      <c r="B17" s="18"/>
      <c r="C17" s="92" t="s">
        <v>85</v>
      </c>
      <c r="D17" s="93"/>
      <c r="E17" s="93"/>
      <c r="F17" s="93"/>
      <c r="G17" s="93"/>
      <c r="H17" s="94"/>
      <c r="I17" s="17">
        <v>200</v>
      </c>
      <c r="J17" s="18"/>
      <c r="K17" s="38"/>
      <c r="L17" s="59" t="s">
        <v>45</v>
      </c>
      <c r="M17" s="60" t="s">
        <v>46</v>
      </c>
      <c r="N17" s="38"/>
      <c r="O17" s="61" t="s">
        <v>51</v>
      </c>
      <c r="P17" s="69" t="s">
        <v>99</v>
      </c>
      <c r="Q17" s="38"/>
      <c r="R17" s="38"/>
      <c r="S17" s="38"/>
      <c r="T17" s="38"/>
      <c r="U17" s="38"/>
    </row>
    <row r="18" spans="1:21" x14ac:dyDescent="0.25">
      <c r="A18" s="38"/>
      <c r="B18" s="18"/>
      <c r="C18" s="86" t="s">
        <v>11</v>
      </c>
      <c r="D18" s="87"/>
      <c r="E18" s="87"/>
      <c r="F18" s="87"/>
      <c r="G18" s="87"/>
      <c r="H18" s="88"/>
      <c r="I18" s="23">
        <f>SUM(I16:I17)</f>
        <v>766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183.84</v>
      </c>
      <c r="J19" s="18"/>
      <c r="K19" s="38"/>
      <c r="L19" s="56" t="s">
        <v>57</v>
      </c>
      <c r="M19" s="63" t="s">
        <v>58</v>
      </c>
      <c r="N19" s="38"/>
      <c r="O19" s="80" t="s">
        <v>57</v>
      </c>
      <c r="P19" s="63" t="s">
        <v>59</v>
      </c>
      <c r="Q19" s="38"/>
      <c r="R19" s="38"/>
      <c r="S19" s="38"/>
      <c r="T19" s="38"/>
      <c r="U19" s="38"/>
    </row>
    <row r="20" spans="1:21" ht="15.75" thickBot="1" x14ac:dyDescent="0.3">
      <c r="A20" s="38"/>
      <c r="B20" s="18"/>
      <c r="C20" s="102" t="s">
        <v>13</v>
      </c>
      <c r="D20" s="103"/>
      <c r="E20" s="103"/>
      <c r="F20" s="103"/>
      <c r="G20" s="103"/>
      <c r="H20" s="104"/>
      <c r="I20" s="24">
        <f>SUM(I18:I19)</f>
        <v>949.84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2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57" t="s">
        <v>60</v>
      </c>
      <c r="P24" s="58" t="s">
        <v>61</v>
      </c>
      <c r="Q24" s="38"/>
      <c r="R24" s="38"/>
      <c r="S24" s="38"/>
      <c r="T24" s="38"/>
      <c r="U24" s="38"/>
    </row>
    <row r="25" spans="1:21" ht="15.75" thickBot="1" x14ac:dyDescent="0.3">
      <c r="A25" s="38"/>
      <c r="B25" s="18"/>
      <c r="C25" s="119" t="s">
        <v>100</v>
      </c>
      <c r="D25" s="120"/>
      <c r="E25" s="120"/>
      <c r="F25" s="120"/>
      <c r="G25" s="120"/>
      <c r="H25" s="121"/>
      <c r="I25" s="17">
        <f>I16*15/100</f>
        <v>84.9</v>
      </c>
      <c r="J25" s="18"/>
      <c r="K25" s="38"/>
      <c r="L25" s="57" t="s">
        <v>62</v>
      </c>
      <c r="M25" s="58" t="s">
        <v>61</v>
      </c>
      <c r="N25" s="38"/>
      <c r="O25" s="57" t="s">
        <v>60</v>
      </c>
      <c r="P25" s="58" t="s">
        <v>61</v>
      </c>
      <c r="Q25" s="38"/>
      <c r="R25" s="38"/>
      <c r="S25" s="38"/>
      <c r="T25" s="38"/>
      <c r="U25" s="38"/>
    </row>
    <row r="26" spans="1:21" ht="16.5" thickBot="1" x14ac:dyDescent="0.3">
      <c r="A26" s="38"/>
      <c r="B26" s="31" t="s">
        <v>26</v>
      </c>
      <c r="C26" s="122" t="s">
        <v>15</v>
      </c>
      <c r="D26" s="123"/>
      <c r="E26" s="123"/>
      <c r="F26" s="123"/>
      <c r="G26" s="123"/>
      <c r="H26" s="124"/>
      <c r="I26" s="13">
        <v>0</v>
      </c>
      <c r="J26" s="18"/>
      <c r="K26" s="38"/>
      <c r="L26" s="64" t="s">
        <v>63</v>
      </c>
      <c r="M26" s="65"/>
      <c r="N26" s="38"/>
      <c r="O26" s="64" t="s">
        <v>64</v>
      </c>
      <c r="P26" s="65"/>
      <c r="Q26" s="38"/>
      <c r="R26" s="38"/>
      <c r="S26" s="38"/>
      <c r="T26" s="38"/>
      <c r="U26" s="38"/>
    </row>
    <row r="27" spans="1:21" x14ac:dyDescent="0.25">
      <c r="A27" s="38"/>
      <c r="B27" s="18"/>
      <c r="C27" s="4" t="s">
        <v>16</v>
      </c>
      <c r="D27" s="14"/>
      <c r="E27" s="14"/>
      <c r="F27" s="81"/>
      <c r="G27" s="81"/>
      <c r="H27" s="81"/>
      <c r="I27" s="82"/>
      <c r="J27" s="18"/>
      <c r="K27" s="38"/>
      <c r="L27" s="38"/>
      <c r="M27" s="38"/>
      <c r="N27" s="38"/>
      <c r="O27" s="38"/>
      <c r="P27" s="38"/>
      <c r="Q27" s="38"/>
      <c r="R27" s="38"/>
      <c r="S27" s="38"/>
      <c r="T27" s="38"/>
      <c r="U27" s="38"/>
    </row>
    <row r="28" spans="1:21" ht="15.75" thickBot="1" x14ac:dyDescent="0.3">
      <c r="A28" s="38"/>
      <c r="B28" s="18"/>
      <c r="C28" s="83"/>
      <c r="D28" s="84"/>
      <c r="E28" s="84"/>
      <c r="F28" s="84"/>
      <c r="G28" s="84"/>
      <c r="H28" s="84"/>
      <c r="I28" s="85"/>
      <c r="J28" s="18"/>
      <c r="K28" s="38"/>
      <c r="L28" s="38"/>
      <c r="M28" s="38"/>
      <c r="N28" s="38"/>
      <c r="O28" s="38"/>
      <c r="P28" s="38"/>
      <c r="Q28" s="38"/>
      <c r="R28" s="38"/>
      <c r="S28" s="38"/>
      <c r="T28" s="38"/>
      <c r="U28" s="38"/>
    </row>
    <row r="29" spans="1:21" x14ac:dyDescent="0.25">
      <c r="A29" s="38"/>
      <c r="B29" s="18"/>
      <c r="C29" s="4" t="s">
        <v>18</v>
      </c>
      <c r="D29" s="108" t="s">
        <v>19</v>
      </c>
      <c r="E29" s="108"/>
      <c r="F29" s="108"/>
      <c r="G29" s="108"/>
      <c r="H29" s="109"/>
      <c r="I29" s="110" t="s">
        <v>17</v>
      </c>
      <c r="J29" s="18"/>
      <c r="K29" s="38"/>
      <c r="L29" s="38"/>
      <c r="M29" s="38"/>
      <c r="N29" s="38"/>
      <c r="O29" s="38"/>
      <c r="P29" s="38"/>
      <c r="Q29" s="38"/>
      <c r="R29" s="38"/>
      <c r="S29" s="38"/>
      <c r="T29" s="38"/>
      <c r="U29" s="38"/>
    </row>
    <row r="30" spans="1:21" x14ac:dyDescent="0.25">
      <c r="A30" s="38"/>
      <c r="B30" s="18"/>
      <c r="C30" s="113"/>
      <c r="D30" s="114"/>
      <c r="E30" s="114"/>
      <c r="F30" s="114"/>
      <c r="G30" s="114"/>
      <c r="H30" s="115"/>
      <c r="I30" s="111"/>
      <c r="J30" s="18"/>
      <c r="K30" s="38"/>
      <c r="L30" s="38"/>
      <c r="M30" s="38"/>
      <c r="N30" s="38"/>
      <c r="O30" s="38"/>
      <c r="P30" s="38"/>
      <c r="Q30" s="38"/>
      <c r="R30" s="38"/>
      <c r="S30" s="38"/>
      <c r="T30" s="38"/>
      <c r="U30" s="38"/>
    </row>
    <row r="31" spans="1:21" ht="15.75" thickBot="1" x14ac:dyDescent="0.3">
      <c r="A31" s="38"/>
      <c r="B31" s="18"/>
      <c r="C31" s="83"/>
      <c r="D31" s="84"/>
      <c r="E31" s="84"/>
      <c r="F31" s="84"/>
      <c r="G31" s="84"/>
      <c r="H31" s="85"/>
      <c r="I31" s="112"/>
      <c r="J31" s="18"/>
      <c r="K31" s="38"/>
      <c r="L31" s="38"/>
      <c r="M31" s="38"/>
      <c r="N31" s="38"/>
      <c r="O31" s="38"/>
      <c r="P31" s="38"/>
      <c r="Q31" s="38"/>
      <c r="R31" s="38"/>
      <c r="S31" s="38"/>
      <c r="T31" s="38"/>
      <c r="U31" s="38"/>
    </row>
    <row r="32" spans="1:21" ht="15.75" thickBot="1" x14ac:dyDescent="0.3">
      <c r="A32" s="38"/>
      <c r="B32" s="18"/>
      <c r="C32" s="99" t="s">
        <v>97</v>
      </c>
      <c r="D32" s="100"/>
      <c r="E32" s="100"/>
      <c r="F32" s="100"/>
      <c r="G32" s="100"/>
      <c r="H32" s="100"/>
      <c r="I32" s="101"/>
      <c r="J32" s="18"/>
      <c r="K32" s="38"/>
      <c r="L32" s="38"/>
      <c r="M32" s="38"/>
      <c r="N32" s="38"/>
      <c r="O32" s="38"/>
      <c r="P32" s="38"/>
      <c r="Q32" s="38"/>
      <c r="R32" s="38"/>
      <c r="S32" s="38"/>
      <c r="T32" s="38"/>
      <c r="U32" s="38"/>
    </row>
    <row r="33" spans="1:21" x14ac:dyDescent="0.25">
      <c r="A33" s="38"/>
      <c r="B33" s="18"/>
      <c r="C33" s="18"/>
      <c r="D33" s="18"/>
      <c r="E33" s="18"/>
      <c r="F33" s="18"/>
      <c r="G33" s="18"/>
      <c r="H33" s="18"/>
      <c r="I33" s="18"/>
      <c r="J33" s="18"/>
      <c r="K33" s="38"/>
      <c r="L33" s="38"/>
      <c r="M33" s="38"/>
      <c r="N33" s="38"/>
      <c r="O33" s="38"/>
      <c r="P33" s="38"/>
      <c r="Q33" s="38"/>
      <c r="R33" s="38"/>
      <c r="S33" s="38"/>
      <c r="T33" s="38"/>
      <c r="U33" s="38"/>
    </row>
    <row r="34" spans="1:21" ht="15.75" x14ac:dyDescent="0.25">
      <c r="A34" s="38"/>
      <c r="B34" s="31" t="s">
        <v>26</v>
      </c>
      <c r="C34" s="126" t="s">
        <v>56</v>
      </c>
      <c r="D34" s="126"/>
      <c r="E34" s="126"/>
      <c r="F34" s="126"/>
      <c r="G34" s="126"/>
      <c r="H34" s="126"/>
      <c r="I34" s="126"/>
      <c r="J34" s="18"/>
      <c r="K34" s="38"/>
      <c r="L34" s="38"/>
      <c r="M34" s="38"/>
      <c r="N34" s="38"/>
      <c r="O34" s="38"/>
      <c r="P34" s="38"/>
      <c r="Q34" s="38"/>
      <c r="R34" s="38"/>
      <c r="S34" s="38"/>
      <c r="T34" s="38"/>
      <c r="U34" s="38"/>
    </row>
    <row r="35" spans="1:21" x14ac:dyDescent="0.25">
      <c r="A35" s="38"/>
      <c r="B35" s="18"/>
      <c r="C35" s="126"/>
      <c r="D35" s="126"/>
      <c r="E35" s="126"/>
      <c r="F35" s="126"/>
      <c r="G35" s="126"/>
      <c r="H35" s="126"/>
      <c r="I35" s="126"/>
      <c r="J35" s="18"/>
      <c r="K35" s="38"/>
      <c r="L35" s="38"/>
      <c r="M35" s="38"/>
      <c r="N35" s="38"/>
      <c r="O35" s="38"/>
      <c r="P35" s="38"/>
      <c r="Q35" s="38"/>
      <c r="R35" s="38"/>
      <c r="S35" s="38"/>
      <c r="T35" s="38"/>
      <c r="U35" s="38"/>
    </row>
    <row r="36" spans="1:21" x14ac:dyDescent="0.25">
      <c r="A36" s="38"/>
      <c r="B36" s="18"/>
      <c r="C36" s="126"/>
      <c r="D36" s="126"/>
      <c r="E36" s="126"/>
      <c r="F36" s="126"/>
      <c r="G36" s="126"/>
      <c r="H36" s="126"/>
      <c r="I36" s="126"/>
      <c r="J36" s="18"/>
      <c r="K36" s="38"/>
      <c r="L36" s="38"/>
      <c r="M36" s="38"/>
      <c r="N36" s="38"/>
      <c r="O36" s="38"/>
      <c r="P36" s="38"/>
      <c r="Q36" s="38"/>
      <c r="R36" s="38"/>
      <c r="S36" s="38"/>
      <c r="T36" s="38"/>
      <c r="U36" s="38"/>
    </row>
    <row r="37" spans="1:21" x14ac:dyDescent="0.25">
      <c r="A37" s="38"/>
      <c r="B37" s="18"/>
      <c r="C37" s="126"/>
      <c r="D37" s="126"/>
      <c r="E37" s="126"/>
      <c r="F37" s="126"/>
      <c r="G37" s="126"/>
      <c r="H37" s="126"/>
      <c r="I37" s="126"/>
      <c r="J37" s="18"/>
      <c r="K37" s="38"/>
      <c r="L37" s="38"/>
      <c r="M37" s="38"/>
      <c r="N37" s="38"/>
      <c r="O37" s="38"/>
      <c r="P37" s="38"/>
      <c r="Q37" s="38"/>
      <c r="R37" s="38"/>
      <c r="S37" s="38"/>
      <c r="T37" s="38"/>
      <c r="U37" s="38"/>
    </row>
    <row r="38" spans="1:21" x14ac:dyDescent="0.25">
      <c r="A38" s="38"/>
      <c r="B38" s="18"/>
      <c r="C38" s="126"/>
      <c r="D38" s="126"/>
      <c r="E38" s="126"/>
      <c r="F38" s="126"/>
      <c r="G38" s="126"/>
      <c r="H38" s="126"/>
      <c r="I38" s="126"/>
      <c r="J38" s="18"/>
      <c r="K38" s="38"/>
      <c r="L38" s="38"/>
      <c r="M38" s="38"/>
      <c r="N38" s="38"/>
      <c r="O38" s="38"/>
      <c r="P38" s="38"/>
      <c r="Q38" s="38"/>
      <c r="R38" s="38"/>
      <c r="S38" s="38"/>
      <c r="T38" s="38"/>
      <c r="U38" s="38"/>
    </row>
    <row r="39" spans="1:21" x14ac:dyDescent="0.25">
      <c r="A39" s="38"/>
      <c r="B39" s="18"/>
      <c r="C39" s="18"/>
      <c r="D39" s="18"/>
      <c r="E39" s="18"/>
      <c r="F39" s="18"/>
      <c r="G39" s="18"/>
      <c r="H39" s="18"/>
      <c r="I39" s="18"/>
      <c r="J39" s="18"/>
      <c r="K39" s="38"/>
      <c r="L39" s="38"/>
      <c r="M39" s="38"/>
      <c r="N39" s="38"/>
      <c r="O39" s="38"/>
      <c r="P39" s="38"/>
      <c r="Q39" s="38"/>
      <c r="R39" s="38"/>
      <c r="S39" s="38"/>
      <c r="T39" s="38"/>
      <c r="U39" s="38"/>
    </row>
    <row r="40" spans="1:21" x14ac:dyDescent="0.25">
      <c r="A40" s="38"/>
      <c r="B40" s="38"/>
      <c r="C40" s="38"/>
      <c r="D40" s="38"/>
      <c r="E40" s="38"/>
      <c r="F40" s="38"/>
      <c r="G40" s="38"/>
      <c r="H40" s="38"/>
      <c r="I40" s="38"/>
      <c r="J40" s="38"/>
      <c r="K40" s="38"/>
      <c r="L40" s="38"/>
      <c r="M40" s="38"/>
      <c r="N40" s="38"/>
      <c r="O40" s="38"/>
      <c r="P40" s="38"/>
      <c r="Q40" s="38"/>
      <c r="R40" s="38"/>
      <c r="S40" s="38"/>
      <c r="T40" s="38"/>
      <c r="U40" s="38"/>
    </row>
  </sheetData>
  <mergeCells count="27">
    <mergeCell ref="D29:H29"/>
    <mergeCell ref="I29:I31"/>
    <mergeCell ref="C30:H30"/>
    <mergeCell ref="C31:H31"/>
    <mergeCell ref="C34:I38"/>
    <mergeCell ref="C32:I32"/>
    <mergeCell ref="B2:P4"/>
    <mergeCell ref="B1:P1"/>
    <mergeCell ref="C5:I5"/>
    <mergeCell ref="C28:I28"/>
    <mergeCell ref="C18:H18"/>
    <mergeCell ref="C19:H19"/>
    <mergeCell ref="C20:H20"/>
    <mergeCell ref="G21:I21"/>
    <mergeCell ref="C22:I22"/>
    <mergeCell ref="C23:H23"/>
    <mergeCell ref="C24:H24"/>
    <mergeCell ref="C25:H25"/>
    <mergeCell ref="C26:H26"/>
    <mergeCell ref="F27:I27"/>
    <mergeCell ref="C17:H17"/>
    <mergeCell ref="C16:H16"/>
    <mergeCell ref="L5:M5"/>
    <mergeCell ref="O5:P5"/>
    <mergeCell ref="D11:G11"/>
    <mergeCell ref="D12:I12"/>
    <mergeCell ref="C15:H15"/>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U40"/>
  <sheetViews>
    <sheetView zoomScale="90" zoomScaleNormal="90" workbookViewId="0"/>
  </sheetViews>
  <sheetFormatPr defaultRowHeight="15" x14ac:dyDescent="0.25"/>
  <cols>
    <col min="1" max="1" width="3.28515625" customWidth="1"/>
    <col min="2" max="2" width="2.42578125" customWidth="1"/>
    <col min="3" max="3" width="11.42578125" customWidth="1"/>
    <col min="6" max="6" width="6.42578125" bestFit="1" customWidth="1"/>
    <col min="7" max="7" width="15.7109375" customWidth="1"/>
    <col min="8" max="8" width="14.28515625" customWidth="1"/>
    <col min="9" max="9" width="11.7109375" customWidth="1"/>
    <col min="11" max="11" width="3" customWidth="1"/>
    <col min="12" max="12" width="25.42578125" bestFit="1" customWidth="1"/>
    <col min="13" max="13" width="21.85546875" customWidth="1"/>
    <col min="14" max="14" width="3" customWidth="1"/>
    <col min="15" max="15" width="25.42578125" bestFit="1" customWidth="1"/>
    <col min="16" max="16" width="23.7109375" customWidth="1"/>
  </cols>
  <sheetData>
    <row r="1" spans="1:21" x14ac:dyDescent="0.25">
      <c r="A1" s="38"/>
      <c r="B1" s="95" t="s">
        <v>75</v>
      </c>
      <c r="C1" s="95"/>
      <c r="D1" s="95"/>
      <c r="E1" s="95"/>
      <c r="F1" s="95"/>
      <c r="G1" s="95"/>
      <c r="H1" s="95"/>
      <c r="I1" s="95"/>
      <c r="J1" s="95"/>
      <c r="K1" s="95"/>
      <c r="L1" s="95"/>
      <c r="M1" s="95"/>
      <c r="N1" s="95"/>
      <c r="O1" s="95"/>
      <c r="P1" s="95"/>
      <c r="Q1" s="54"/>
      <c r="R1" s="38"/>
      <c r="S1" s="38"/>
      <c r="T1" s="38"/>
      <c r="U1" s="38"/>
    </row>
    <row r="2" spans="1:21" ht="14.45" customHeight="1" x14ac:dyDescent="0.25">
      <c r="A2" s="38"/>
      <c r="B2" s="125" t="s">
        <v>82</v>
      </c>
      <c r="C2" s="127"/>
      <c r="D2" s="127"/>
      <c r="E2" s="127"/>
      <c r="F2" s="127"/>
      <c r="G2" s="127"/>
      <c r="H2" s="127"/>
      <c r="I2" s="127"/>
      <c r="J2" s="127"/>
      <c r="K2" s="127"/>
      <c r="L2" s="127"/>
      <c r="M2" s="127"/>
      <c r="N2" s="127"/>
      <c r="O2" s="127"/>
      <c r="P2" s="127"/>
      <c r="Q2" s="55"/>
      <c r="R2" s="38"/>
      <c r="S2" s="38"/>
      <c r="T2" s="38"/>
      <c r="U2" s="38"/>
    </row>
    <row r="3" spans="1:21" x14ac:dyDescent="0.25">
      <c r="A3" s="38"/>
      <c r="B3" s="127"/>
      <c r="C3" s="127"/>
      <c r="D3" s="127"/>
      <c r="E3" s="127"/>
      <c r="F3" s="127"/>
      <c r="G3" s="127"/>
      <c r="H3" s="127"/>
      <c r="I3" s="127"/>
      <c r="J3" s="127"/>
      <c r="K3" s="127"/>
      <c r="L3" s="127"/>
      <c r="M3" s="127"/>
      <c r="N3" s="127"/>
      <c r="O3" s="127"/>
      <c r="P3" s="127"/>
      <c r="Q3" s="55"/>
      <c r="R3" s="38"/>
      <c r="S3" s="38"/>
      <c r="T3" s="38"/>
      <c r="U3" s="38"/>
    </row>
    <row r="4" spans="1:21" x14ac:dyDescent="0.25">
      <c r="A4" s="38"/>
      <c r="B4" s="127"/>
      <c r="C4" s="127"/>
      <c r="D4" s="127"/>
      <c r="E4" s="127"/>
      <c r="F4" s="127"/>
      <c r="G4" s="127"/>
      <c r="H4" s="127"/>
      <c r="I4" s="127"/>
      <c r="J4" s="127"/>
      <c r="K4" s="127"/>
      <c r="L4" s="127"/>
      <c r="M4" s="127"/>
      <c r="N4" s="127"/>
      <c r="O4" s="127"/>
      <c r="P4" s="127"/>
      <c r="Q4" s="55"/>
      <c r="R4" s="38"/>
      <c r="S4" s="38"/>
      <c r="T4" s="38"/>
      <c r="U4" s="38"/>
    </row>
    <row r="5" spans="1:21" x14ac:dyDescent="0.25">
      <c r="A5" s="38"/>
      <c r="B5" s="53"/>
      <c r="C5" s="96" t="s">
        <v>72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2</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6.5" thickBot="1" x14ac:dyDescent="0.3">
      <c r="A11" s="38"/>
      <c r="B11" s="18"/>
      <c r="C11" s="9"/>
      <c r="D11" s="98" t="s">
        <v>20</v>
      </c>
      <c r="E11" s="98"/>
      <c r="F11" s="98"/>
      <c r="G11" s="98"/>
      <c r="H11" s="47" t="s">
        <v>5</v>
      </c>
      <c r="I11" s="25">
        <f>I20-I26</f>
        <v>1221.8399999999999</v>
      </c>
      <c r="J11" s="18"/>
      <c r="K11" s="38"/>
      <c r="L11" s="2"/>
      <c r="M11" s="2"/>
      <c r="N11" s="38"/>
      <c r="O11" s="2"/>
      <c r="P11" s="2"/>
      <c r="Q11" s="38"/>
      <c r="R11" s="38"/>
      <c r="S11" s="38"/>
      <c r="T11" s="38"/>
      <c r="U11" s="38"/>
    </row>
    <row r="12" spans="1:21" x14ac:dyDescent="0.25">
      <c r="A12" s="38"/>
      <c r="B12" s="18"/>
      <c r="C12" s="4" t="s">
        <v>0</v>
      </c>
      <c r="D12" s="108" t="s">
        <v>25</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26"/>
      <c r="E13" s="26"/>
      <c r="F13" s="7" t="s">
        <v>8</v>
      </c>
      <c r="G13" s="26"/>
      <c r="H13" s="26"/>
      <c r="I13" s="27"/>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48" t="s">
        <v>21</v>
      </c>
      <c r="J15" s="18"/>
      <c r="K15" s="38"/>
      <c r="L15" s="42" t="s">
        <v>48</v>
      </c>
      <c r="M15" s="43" t="s">
        <v>49</v>
      </c>
      <c r="N15" s="38"/>
      <c r="O15" s="44" t="s">
        <v>48</v>
      </c>
      <c r="P15" s="45" t="s">
        <v>49</v>
      </c>
      <c r="Q15" s="38"/>
      <c r="R15" s="38"/>
      <c r="S15" s="38"/>
      <c r="T15" s="38"/>
      <c r="U15" s="38"/>
    </row>
    <row r="16" spans="1:21" x14ac:dyDescent="0.25">
      <c r="A16" s="38"/>
      <c r="B16" s="18"/>
      <c r="C16" s="89" t="s">
        <v>83</v>
      </c>
      <c r="D16" s="90"/>
      <c r="E16" s="90"/>
      <c r="F16" s="90"/>
      <c r="G16" s="90"/>
      <c r="H16" s="91"/>
      <c r="I16" s="16">
        <v>566</v>
      </c>
      <c r="J16" s="18"/>
      <c r="K16" s="38"/>
      <c r="L16" s="40" t="s">
        <v>45</v>
      </c>
      <c r="M16" s="41" t="s">
        <v>46</v>
      </c>
      <c r="N16" s="38"/>
      <c r="O16" s="46" t="s">
        <v>51</v>
      </c>
      <c r="P16" s="69" t="s">
        <v>99</v>
      </c>
      <c r="Q16" s="38"/>
      <c r="R16" s="38"/>
      <c r="S16" s="38"/>
      <c r="T16" s="38"/>
      <c r="U16" s="38"/>
    </row>
    <row r="17" spans="1:21" ht="15.75" thickBot="1" x14ac:dyDescent="0.3">
      <c r="A17" s="38"/>
      <c r="B17" s="18"/>
      <c r="C17" s="92" t="s">
        <v>85</v>
      </c>
      <c r="D17" s="93"/>
      <c r="E17" s="93"/>
      <c r="F17" s="93"/>
      <c r="G17" s="93"/>
      <c r="H17" s="94"/>
      <c r="I17" s="17">
        <v>500</v>
      </c>
      <c r="J17" s="18"/>
      <c r="K17" s="38"/>
      <c r="L17" s="59" t="s">
        <v>45</v>
      </c>
      <c r="M17" s="60" t="s">
        <v>46</v>
      </c>
      <c r="N17" s="38"/>
      <c r="O17" s="61" t="s">
        <v>51</v>
      </c>
      <c r="P17" s="69" t="s">
        <v>99</v>
      </c>
      <c r="Q17" s="38"/>
      <c r="R17" s="38"/>
      <c r="S17" s="38"/>
      <c r="T17" s="38"/>
      <c r="U17" s="38"/>
    </row>
    <row r="18" spans="1:21" x14ac:dyDescent="0.25">
      <c r="A18" s="38"/>
      <c r="B18" s="18"/>
      <c r="C18" s="86" t="s">
        <v>11</v>
      </c>
      <c r="D18" s="87"/>
      <c r="E18" s="87"/>
      <c r="F18" s="87"/>
      <c r="G18" s="87"/>
      <c r="H18" s="88"/>
      <c r="I18" s="23">
        <f>SUM(I16:I17)</f>
        <v>1066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255.84</v>
      </c>
      <c r="J19" s="18"/>
      <c r="K19" s="38"/>
      <c r="L19" s="56" t="s">
        <v>57</v>
      </c>
      <c r="M19" s="63" t="s">
        <v>58</v>
      </c>
      <c r="N19" s="38"/>
      <c r="O19" s="80" t="s">
        <v>57</v>
      </c>
      <c r="P19" s="63" t="s">
        <v>59</v>
      </c>
      <c r="Q19" s="38"/>
      <c r="R19" s="38"/>
      <c r="S19" s="38"/>
      <c r="T19" s="38"/>
      <c r="U19" s="38"/>
    </row>
    <row r="20" spans="1:21" ht="15.75" thickBot="1" x14ac:dyDescent="0.3">
      <c r="A20" s="38"/>
      <c r="B20" s="18"/>
      <c r="C20" s="102" t="s">
        <v>13</v>
      </c>
      <c r="D20" s="103"/>
      <c r="E20" s="103"/>
      <c r="F20" s="103"/>
      <c r="G20" s="103"/>
      <c r="H20" s="104"/>
      <c r="I20" s="24">
        <f>SUM(I18:I19)</f>
        <v>1321.84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4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57" t="s">
        <v>60</v>
      </c>
      <c r="P24" s="58" t="s">
        <v>61</v>
      </c>
      <c r="Q24" s="38"/>
      <c r="R24" s="38"/>
      <c r="S24" s="38"/>
      <c r="T24" s="38"/>
      <c r="U24" s="38"/>
    </row>
    <row r="25" spans="1:21" ht="15.75" thickBot="1" x14ac:dyDescent="0.3">
      <c r="A25" s="38"/>
      <c r="B25" s="18"/>
      <c r="C25" s="119" t="s">
        <v>100</v>
      </c>
      <c r="D25" s="120"/>
      <c r="E25" s="120"/>
      <c r="F25" s="120"/>
      <c r="G25" s="120"/>
      <c r="H25" s="121"/>
      <c r="I25" s="17">
        <f>I16*15/100</f>
        <v>84.9</v>
      </c>
      <c r="J25" s="18"/>
      <c r="K25" s="38"/>
      <c r="L25" s="57" t="s">
        <v>62</v>
      </c>
      <c r="M25" s="58" t="s">
        <v>61</v>
      </c>
      <c r="N25" s="38"/>
      <c r="O25" s="57" t="s">
        <v>60</v>
      </c>
      <c r="P25" s="58" t="s">
        <v>61</v>
      </c>
      <c r="Q25" s="38"/>
      <c r="R25" s="38"/>
      <c r="S25" s="38"/>
      <c r="T25" s="38"/>
      <c r="U25" s="38"/>
    </row>
    <row r="26" spans="1:21" ht="16.5" thickBot="1" x14ac:dyDescent="0.3">
      <c r="A26" s="38"/>
      <c r="B26" s="31" t="s">
        <v>26</v>
      </c>
      <c r="C26" s="128" t="s">
        <v>15</v>
      </c>
      <c r="D26" s="129"/>
      <c r="E26" s="129"/>
      <c r="F26" s="129"/>
      <c r="G26" s="129"/>
      <c r="H26" s="130"/>
      <c r="I26" s="1">
        <f>I17*20/100</f>
        <v>100</v>
      </c>
      <c r="J26" s="18"/>
      <c r="K26" s="38"/>
      <c r="L26" s="64" t="s">
        <v>63</v>
      </c>
      <c r="M26" s="65"/>
      <c r="N26" s="38"/>
      <c r="O26" s="64" t="s">
        <v>64</v>
      </c>
      <c r="P26" s="65"/>
      <c r="Q26" s="38"/>
      <c r="R26" s="38"/>
      <c r="S26" s="38"/>
      <c r="T26" s="38"/>
      <c r="U26" s="38"/>
    </row>
    <row r="27" spans="1:21" x14ac:dyDescent="0.25">
      <c r="A27" s="38"/>
      <c r="B27" s="18"/>
      <c r="C27" s="4" t="s">
        <v>16</v>
      </c>
      <c r="D27" s="14"/>
      <c r="E27" s="14"/>
      <c r="F27" s="81"/>
      <c r="G27" s="81"/>
      <c r="H27" s="81"/>
      <c r="I27" s="82"/>
      <c r="J27" s="18"/>
      <c r="K27" s="38"/>
      <c r="L27" s="2"/>
      <c r="M27" s="2"/>
      <c r="N27" s="38"/>
      <c r="O27" s="2"/>
      <c r="P27" s="2"/>
      <c r="Q27" s="38"/>
      <c r="R27" s="38"/>
      <c r="S27" s="38"/>
      <c r="T27" s="38"/>
      <c r="U27" s="38"/>
    </row>
    <row r="28" spans="1:21" ht="15.75" thickBot="1" x14ac:dyDescent="0.3">
      <c r="A28" s="38"/>
      <c r="B28" s="18"/>
      <c r="C28" s="83"/>
      <c r="D28" s="84"/>
      <c r="E28" s="84"/>
      <c r="F28" s="84"/>
      <c r="G28" s="84"/>
      <c r="H28" s="84"/>
      <c r="I28" s="85"/>
      <c r="J28" s="18"/>
      <c r="K28" s="38"/>
      <c r="L28" s="2"/>
      <c r="M28" s="2"/>
      <c r="N28" s="38"/>
      <c r="O28" s="2"/>
      <c r="P28" s="2"/>
      <c r="Q28" s="38"/>
      <c r="R28" s="38"/>
      <c r="S28" s="38"/>
      <c r="T28" s="38"/>
      <c r="U28" s="38"/>
    </row>
    <row r="29" spans="1:21" x14ac:dyDescent="0.25">
      <c r="A29" s="38"/>
      <c r="B29" s="18"/>
      <c r="C29" s="4" t="s">
        <v>18</v>
      </c>
      <c r="D29" s="108" t="s">
        <v>19</v>
      </c>
      <c r="E29" s="108"/>
      <c r="F29" s="108"/>
      <c r="G29" s="108"/>
      <c r="H29" s="109"/>
      <c r="I29" s="110" t="s">
        <v>17</v>
      </c>
      <c r="J29" s="18"/>
      <c r="K29" s="38"/>
      <c r="L29" s="2"/>
      <c r="M29" s="2"/>
      <c r="N29" s="38"/>
      <c r="O29" s="2"/>
      <c r="P29" s="2"/>
      <c r="Q29" s="38"/>
      <c r="R29" s="38"/>
      <c r="S29" s="38"/>
      <c r="T29" s="38"/>
      <c r="U29" s="38"/>
    </row>
    <row r="30" spans="1:21" x14ac:dyDescent="0.25">
      <c r="A30" s="38"/>
      <c r="B30" s="18"/>
      <c r="C30" s="113"/>
      <c r="D30" s="114"/>
      <c r="E30" s="114"/>
      <c r="F30" s="114"/>
      <c r="G30" s="114"/>
      <c r="H30" s="115"/>
      <c r="I30" s="111"/>
      <c r="J30" s="18"/>
      <c r="K30" s="38"/>
      <c r="L30" s="2"/>
      <c r="M30" s="2"/>
      <c r="N30" s="38"/>
      <c r="O30" s="2"/>
      <c r="P30" s="2"/>
      <c r="Q30" s="38"/>
      <c r="R30" s="38"/>
      <c r="S30" s="38"/>
      <c r="T30" s="38"/>
      <c r="U30" s="38"/>
    </row>
    <row r="31" spans="1:21" ht="15.75" thickBot="1" x14ac:dyDescent="0.3">
      <c r="A31" s="38"/>
      <c r="B31" s="18"/>
      <c r="C31" s="83"/>
      <c r="D31" s="84"/>
      <c r="E31" s="84"/>
      <c r="F31" s="84"/>
      <c r="G31" s="84"/>
      <c r="H31" s="85"/>
      <c r="I31" s="112"/>
      <c r="J31" s="18"/>
      <c r="K31" s="38"/>
      <c r="L31" s="2"/>
      <c r="M31" s="2"/>
      <c r="N31" s="38"/>
      <c r="O31" s="2"/>
      <c r="P31" s="2"/>
      <c r="Q31" s="38"/>
      <c r="R31" s="38"/>
      <c r="S31" s="38"/>
      <c r="T31" s="38"/>
      <c r="U31" s="38"/>
    </row>
    <row r="32" spans="1:21" ht="15.75" thickBot="1" x14ac:dyDescent="0.3">
      <c r="A32" s="38"/>
      <c r="B32" s="18"/>
      <c r="C32" s="99" t="s">
        <v>97</v>
      </c>
      <c r="D32" s="100"/>
      <c r="E32" s="100"/>
      <c r="F32" s="100"/>
      <c r="G32" s="100"/>
      <c r="H32" s="100"/>
      <c r="I32" s="101"/>
      <c r="J32" s="18"/>
      <c r="K32" s="38"/>
      <c r="L32" s="2"/>
      <c r="M32" s="2"/>
      <c r="N32" s="38"/>
      <c r="O32" s="2"/>
      <c r="P32" s="2"/>
      <c r="Q32" s="38"/>
      <c r="R32" s="38"/>
      <c r="S32" s="38"/>
      <c r="T32" s="38"/>
      <c r="U32" s="38"/>
    </row>
    <row r="33" spans="1:21" x14ac:dyDescent="0.25">
      <c r="A33" s="38"/>
      <c r="B33" s="18"/>
      <c r="C33" s="18"/>
      <c r="D33" s="18"/>
      <c r="E33" s="18"/>
      <c r="F33" s="18"/>
      <c r="G33" s="18"/>
      <c r="H33" s="18"/>
      <c r="I33" s="18"/>
      <c r="J33" s="18"/>
      <c r="K33" s="38"/>
      <c r="L33" s="2"/>
      <c r="M33" s="2"/>
      <c r="N33" s="38"/>
      <c r="O33" s="2"/>
      <c r="P33" s="2"/>
      <c r="Q33" s="38"/>
      <c r="R33" s="38"/>
      <c r="S33" s="38"/>
      <c r="T33" s="38"/>
      <c r="U33" s="38"/>
    </row>
    <row r="34" spans="1:21" ht="15.75" x14ac:dyDescent="0.25">
      <c r="A34" s="38"/>
      <c r="B34" s="31" t="s">
        <v>26</v>
      </c>
      <c r="C34" s="126" t="s">
        <v>98</v>
      </c>
      <c r="D34" s="126"/>
      <c r="E34" s="126"/>
      <c r="F34" s="126"/>
      <c r="G34" s="126"/>
      <c r="H34" s="126"/>
      <c r="I34" s="126"/>
      <c r="J34" s="18"/>
      <c r="K34" s="38"/>
      <c r="L34" s="2"/>
      <c r="M34" s="2"/>
      <c r="N34" s="38"/>
      <c r="O34" s="2"/>
      <c r="P34" s="2"/>
      <c r="Q34" s="38"/>
      <c r="R34" s="38"/>
      <c r="S34" s="38"/>
      <c r="T34" s="38"/>
      <c r="U34" s="38"/>
    </row>
    <row r="35" spans="1:21" x14ac:dyDescent="0.25">
      <c r="A35" s="38"/>
      <c r="B35" s="18"/>
      <c r="C35" s="126"/>
      <c r="D35" s="126"/>
      <c r="E35" s="126"/>
      <c r="F35" s="126"/>
      <c r="G35" s="126"/>
      <c r="H35" s="126"/>
      <c r="I35" s="126"/>
      <c r="J35" s="18"/>
      <c r="K35" s="38"/>
      <c r="L35" s="2"/>
      <c r="M35" s="2"/>
      <c r="N35" s="38"/>
      <c r="O35" s="2"/>
      <c r="P35" s="2"/>
      <c r="Q35" s="38"/>
      <c r="R35" s="38"/>
      <c r="S35" s="38"/>
      <c r="T35" s="38"/>
      <c r="U35" s="38"/>
    </row>
    <row r="36" spans="1:21" x14ac:dyDescent="0.25">
      <c r="A36" s="38"/>
      <c r="B36" s="18"/>
      <c r="C36" s="126"/>
      <c r="D36" s="126"/>
      <c r="E36" s="126"/>
      <c r="F36" s="126"/>
      <c r="G36" s="126"/>
      <c r="H36" s="126"/>
      <c r="I36" s="126"/>
      <c r="J36" s="18"/>
      <c r="K36" s="38"/>
      <c r="L36" s="2"/>
      <c r="M36" s="2"/>
      <c r="N36" s="38"/>
      <c r="O36" s="2"/>
      <c r="P36" s="2"/>
      <c r="Q36" s="38"/>
      <c r="R36" s="38"/>
      <c r="S36" s="38"/>
      <c r="T36" s="38"/>
      <c r="U36" s="38"/>
    </row>
    <row r="37" spans="1:21" x14ac:dyDescent="0.25">
      <c r="A37" s="38"/>
      <c r="B37" s="18"/>
      <c r="C37" s="126"/>
      <c r="D37" s="126"/>
      <c r="E37" s="126"/>
      <c r="F37" s="126"/>
      <c r="G37" s="126"/>
      <c r="H37" s="126"/>
      <c r="I37" s="126"/>
      <c r="J37" s="18"/>
      <c r="K37" s="38"/>
      <c r="L37" s="2"/>
      <c r="M37" s="2"/>
      <c r="N37" s="38"/>
      <c r="O37" s="2"/>
      <c r="P37" s="2"/>
      <c r="Q37" s="38"/>
      <c r="R37" s="38"/>
      <c r="S37" s="38"/>
      <c r="T37" s="38"/>
      <c r="U37" s="38"/>
    </row>
    <row r="38" spans="1:21" x14ac:dyDescent="0.25">
      <c r="A38" s="38"/>
      <c r="B38" s="18"/>
      <c r="C38" s="126"/>
      <c r="D38" s="126"/>
      <c r="E38" s="126"/>
      <c r="F38" s="126"/>
      <c r="G38" s="126"/>
      <c r="H38" s="126"/>
      <c r="I38" s="126"/>
      <c r="J38" s="18"/>
      <c r="K38" s="38"/>
      <c r="L38" s="2"/>
      <c r="M38" s="2"/>
      <c r="N38" s="38"/>
      <c r="O38" s="2"/>
      <c r="P38" s="2"/>
      <c r="Q38" s="38"/>
      <c r="R38" s="38"/>
      <c r="S38" s="38"/>
      <c r="T38" s="38"/>
      <c r="U38" s="38"/>
    </row>
    <row r="39" spans="1:21" x14ac:dyDescent="0.25">
      <c r="A39" s="38"/>
      <c r="B39" s="18"/>
      <c r="C39" s="18"/>
      <c r="D39" s="18"/>
      <c r="E39" s="18"/>
      <c r="F39" s="18"/>
      <c r="G39" s="18"/>
      <c r="H39" s="18"/>
      <c r="I39" s="18"/>
      <c r="J39" s="18"/>
      <c r="K39" s="38"/>
      <c r="L39" s="2"/>
      <c r="M39" s="2"/>
      <c r="N39" s="38"/>
      <c r="O39" s="2"/>
      <c r="P39" s="2"/>
      <c r="Q39" s="38"/>
      <c r="R39" s="38"/>
      <c r="S39" s="38"/>
      <c r="T39" s="38"/>
      <c r="U39" s="38"/>
    </row>
    <row r="40" spans="1:21" x14ac:dyDescent="0.25">
      <c r="A40" s="38"/>
      <c r="B40" s="38"/>
      <c r="C40" s="38"/>
      <c r="D40" s="38"/>
      <c r="E40" s="38"/>
      <c r="F40" s="38"/>
      <c r="G40" s="38"/>
      <c r="H40" s="38"/>
      <c r="I40" s="38"/>
      <c r="J40" s="38"/>
      <c r="K40" s="38"/>
      <c r="L40" s="38"/>
      <c r="M40" s="38"/>
      <c r="N40" s="38"/>
      <c r="O40" s="38"/>
      <c r="P40" s="38"/>
      <c r="Q40" s="38"/>
      <c r="R40" s="38"/>
      <c r="S40" s="38"/>
      <c r="T40" s="38"/>
      <c r="U40" s="38"/>
    </row>
  </sheetData>
  <mergeCells count="27">
    <mergeCell ref="C32:I32"/>
    <mergeCell ref="L5:M5"/>
    <mergeCell ref="O5:P5"/>
    <mergeCell ref="D11:G11"/>
    <mergeCell ref="D12:I12"/>
    <mergeCell ref="C25:H25"/>
    <mergeCell ref="C15:H15"/>
    <mergeCell ref="C16:H16"/>
    <mergeCell ref="C17:H17"/>
    <mergeCell ref="C18:H18"/>
    <mergeCell ref="C19:H19"/>
    <mergeCell ref="C34:I38"/>
    <mergeCell ref="B2:P4"/>
    <mergeCell ref="B1:P1"/>
    <mergeCell ref="C5:I5"/>
    <mergeCell ref="C26:H26"/>
    <mergeCell ref="F27:I27"/>
    <mergeCell ref="C28:I28"/>
    <mergeCell ref="D29:H29"/>
    <mergeCell ref="I29:I31"/>
    <mergeCell ref="C30:H30"/>
    <mergeCell ref="C31:H31"/>
    <mergeCell ref="C20:H20"/>
    <mergeCell ref="G21:I21"/>
    <mergeCell ref="C22:I22"/>
    <mergeCell ref="C23:H23"/>
    <mergeCell ref="C24:H2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U33"/>
  <sheetViews>
    <sheetView workbookViewId="0"/>
  </sheetViews>
  <sheetFormatPr defaultRowHeight="15" x14ac:dyDescent="0.25"/>
  <cols>
    <col min="1" max="1" width="2.5703125" customWidth="1"/>
    <col min="2" max="2" width="4.7109375" customWidth="1"/>
    <col min="3" max="4" width="12.42578125" customWidth="1"/>
    <col min="5" max="5" width="11.42578125" customWidth="1"/>
    <col min="6" max="6" width="14.7109375" customWidth="1"/>
    <col min="7" max="8" width="13.42578125" customWidth="1"/>
    <col min="9" max="9" width="12.28515625" customWidth="1"/>
    <col min="10" max="10" width="14.7109375" customWidth="1"/>
    <col min="11" max="11" width="4.28515625" customWidth="1"/>
    <col min="12" max="12" width="24.85546875" customWidth="1"/>
    <col min="13" max="13" width="21" customWidth="1"/>
    <col min="14" max="14" width="24.42578125" customWidth="1"/>
    <col min="15" max="15" width="19.28515625" bestFit="1" customWidth="1"/>
  </cols>
  <sheetData>
    <row r="1" spans="1:21" x14ac:dyDescent="0.25">
      <c r="A1" s="38"/>
      <c r="B1" s="38"/>
      <c r="C1" s="38"/>
      <c r="D1" s="38"/>
      <c r="E1" s="38"/>
      <c r="F1" s="38"/>
      <c r="G1" s="38"/>
      <c r="H1" s="38"/>
      <c r="I1" s="38"/>
      <c r="J1" s="38"/>
      <c r="K1" s="38"/>
      <c r="L1" s="72" t="s">
        <v>68</v>
      </c>
      <c r="M1" s="72" t="s">
        <v>69</v>
      </c>
      <c r="N1" s="97" t="s">
        <v>50</v>
      </c>
      <c r="O1" s="97"/>
      <c r="P1" s="71"/>
      <c r="Q1" s="71"/>
      <c r="R1" s="71"/>
      <c r="S1" s="71"/>
      <c r="T1" s="71"/>
      <c r="U1" s="71"/>
    </row>
    <row r="2" spans="1:21" x14ac:dyDescent="0.25">
      <c r="A2" s="38"/>
      <c r="B2" s="2" t="s">
        <v>27</v>
      </c>
      <c r="C2" s="2"/>
      <c r="D2" s="2"/>
      <c r="E2" s="2"/>
      <c r="F2" s="2"/>
      <c r="G2" s="2"/>
      <c r="H2" s="2"/>
      <c r="I2" s="32" t="s">
        <v>28</v>
      </c>
      <c r="J2" s="2" t="s">
        <v>29</v>
      </c>
      <c r="K2" s="38"/>
      <c r="L2" s="76" t="s">
        <v>80</v>
      </c>
      <c r="M2" s="72" t="s">
        <v>67</v>
      </c>
      <c r="N2" s="44" t="s">
        <v>48</v>
      </c>
      <c r="O2" s="45" t="s">
        <v>49</v>
      </c>
      <c r="P2" s="71"/>
      <c r="Q2" s="71"/>
      <c r="R2" s="71"/>
      <c r="S2" s="71"/>
      <c r="T2" s="71"/>
      <c r="U2" s="71"/>
    </row>
    <row r="3" spans="1:21" ht="19.149999999999999" customHeight="1" x14ac:dyDescent="0.25">
      <c r="A3" s="38"/>
      <c r="B3" s="2"/>
      <c r="C3" s="2"/>
      <c r="D3" s="2"/>
      <c r="E3" s="2"/>
      <c r="F3" s="2"/>
      <c r="G3" s="2"/>
      <c r="H3" s="2"/>
      <c r="I3" s="7" t="s">
        <v>7</v>
      </c>
      <c r="J3" s="3">
        <v>44239</v>
      </c>
      <c r="K3" s="38"/>
      <c r="L3" s="68" t="s">
        <v>38</v>
      </c>
      <c r="M3" s="131" t="s">
        <v>104</v>
      </c>
      <c r="N3" s="69" t="s">
        <v>66</v>
      </c>
      <c r="O3" s="69" t="s">
        <v>65</v>
      </c>
      <c r="P3" s="71"/>
      <c r="Q3" s="71"/>
      <c r="R3" s="71"/>
      <c r="S3" s="71"/>
      <c r="T3" s="71"/>
      <c r="U3" s="71"/>
    </row>
    <row r="4" spans="1:21" ht="19.149999999999999" customHeight="1" x14ac:dyDescent="0.25">
      <c r="A4" s="38"/>
      <c r="B4" s="2"/>
      <c r="C4" s="147" t="s">
        <v>101</v>
      </c>
      <c r="D4" s="147"/>
      <c r="E4" s="147"/>
      <c r="F4" s="147"/>
      <c r="G4" s="147"/>
      <c r="H4" s="147"/>
      <c r="I4" s="147"/>
      <c r="J4" s="2"/>
      <c r="K4" s="38"/>
      <c r="L4" s="68" t="s">
        <v>39</v>
      </c>
      <c r="M4" s="132"/>
      <c r="N4" s="69" t="s">
        <v>66</v>
      </c>
      <c r="O4" s="69" t="s">
        <v>65</v>
      </c>
      <c r="P4" s="71"/>
      <c r="Q4" s="71"/>
      <c r="R4" s="71"/>
      <c r="S4" s="71"/>
      <c r="T4" s="71"/>
      <c r="U4" s="71"/>
    </row>
    <row r="5" spans="1:21" ht="19.149999999999999" customHeight="1" x14ac:dyDescent="0.25">
      <c r="A5" s="38"/>
      <c r="B5" s="2"/>
      <c r="C5" s="2"/>
      <c r="D5" s="39" t="s">
        <v>43</v>
      </c>
      <c r="E5" s="2"/>
      <c r="F5" s="2"/>
      <c r="G5" s="2"/>
      <c r="H5" s="2"/>
      <c r="I5" s="2"/>
      <c r="J5" s="2"/>
      <c r="K5" s="38"/>
      <c r="L5" s="68" t="s">
        <v>32</v>
      </c>
      <c r="M5" s="132"/>
      <c r="N5" s="69" t="s">
        <v>66</v>
      </c>
      <c r="O5" s="69" t="s">
        <v>65</v>
      </c>
      <c r="P5" s="71"/>
      <c r="Q5" s="71"/>
      <c r="R5" s="71"/>
      <c r="S5" s="71"/>
      <c r="T5" s="71"/>
      <c r="U5" s="71"/>
    </row>
    <row r="6" spans="1:21" ht="19.149999999999999" customHeight="1" x14ac:dyDescent="0.25">
      <c r="A6" s="38"/>
      <c r="B6" s="2"/>
      <c r="C6" s="2"/>
      <c r="D6" s="2"/>
      <c r="E6" s="2"/>
      <c r="F6" s="2"/>
      <c r="G6" s="2"/>
      <c r="H6" s="2"/>
      <c r="I6" s="2"/>
      <c r="J6" s="2"/>
      <c r="K6" s="38"/>
      <c r="L6" s="68" t="s">
        <v>34</v>
      </c>
      <c r="M6" s="133"/>
      <c r="N6" s="61" t="s">
        <v>66</v>
      </c>
      <c r="O6" s="62" t="s">
        <v>65</v>
      </c>
      <c r="P6" s="71"/>
      <c r="Q6" s="71"/>
      <c r="R6" s="71"/>
      <c r="S6" s="71"/>
      <c r="T6" s="71"/>
      <c r="U6" s="71"/>
    </row>
    <row r="7" spans="1:21" ht="11.45" customHeight="1" x14ac:dyDescent="0.25">
      <c r="A7" s="38"/>
      <c r="B7" s="148" t="s">
        <v>90</v>
      </c>
      <c r="C7" s="148"/>
      <c r="D7" s="148"/>
      <c r="E7" s="148"/>
      <c r="F7" s="148"/>
      <c r="G7" s="148"/>
      <c r="H7" s="148"/>
      <c r="I7" s="148"/>
      <c r="J7" s="148"/>
      <c r="K7" s="38"/>
      <c r="L7" s="71"/>
      <c r="M7" s="71"/>
      <c r="N7" s="71"/>
      <c r="O7" s="71"/>
      <c r="P7" s="71"/>
      <c r="Q7" s="71"/>
      <c r="R7" s="71"/>
      <c r="S7" s="71"/>
      <c r="T7" s="71"/>
      <c r="U7" s="71"/>
    </row>
    <row r="8" spans="1:21" ht="11.45" customHeight="1" x14ac:dyDescent="0.25">
      <c r="A8" s="38"/>
      <c r="B8" s="149" t="s">
        <v>91</v>
      </c>
      <c r="C8" s="148"/>
      <c r="D8" s="148"/>
      <c r="E8" s="148"/>
      <c r="F8" s="148"/>
      <c r="G8" s="148"/>
      <c r="H8" s="148"/>
      <c r="I8" s="148"/>
      <c r="J8" s="148"/>
      <c r="K8" s="38"/>
      <c r="L8" s="71"/>
      <c r="M8" s="71"/>
      <c r="N8" s="71"/>
      <c r="O8" s="71"/>
      <c r="P8" s="71"/>
      <c r="Q8" s="71"/>
      <c r="R8" s="71"/>
      <c r="S8" s="71"/>
      <c r="T8" s="71"/>
      <c r="U8" s="71"/>
    </row>
    <row r="9" spans="1:21" ht="11.45" customHeight="1" x14ac:dyDescent="0.25">
      <c r="A9" s="38"/>
      <c r="B9" s="149" t="s">
        <v>92</v>
      </c>
      <c r="C9" s="148"/>
      <c r="D9" s="148"/>
      <c r="E9" s="148"/>
      <c r="F9" s="148"/>
      <c r="G9" s="148"/>
      <c r="H9" s="148"/>
      <c r="I9" s="148"/>
      <c r="J9" s="148"/>
      <c r="K9" s="38"/>
      <c r="L9" s="70" t="s">
        <v>33</v>
      </c>
      <c r="M9" s="74" t="s">
        <v>79</v>
      </c>
      <c r="N9" s="73"/>
      <c r="O9" s="6"/>
      <c r="P9" s="71"/>
      <c r="Q9" s="71"/>
      <c r="R9" s="71"/>
      <c r="S9" s="71"/>
      <c r="T9" s="71"/>
      <c r="U9" s="71"/>
    </row>
    <row r="10" spans="1:21" ht="11.45" customHeight="1" x14ac:dyDescent="0.25">
      <c r="A10" s="38"/>
      <c r="B10" s="148" t="s">
        <v>93</v>
      </c>
      <c r="C10" s="148"/>
      <c r="D10" s="148"/>
      <c r="E10" s="148"/>
      <c r="F10" s="148"/>
      <c r="G10" s="148"/>
      <c r="H10" s="148"/>
      <c r="I10" s="148"/>
      <c r="J10" s="148"/>
      <c r="K10" s="38"/>
      <c r="L10" s="71"/>
      <c r="M10" s="71"/>
      <c r="N10" s="71"/>
      <c r="O10" s="71"/>
      <c r="P10" s="71"/>
      <c r="Q10" s="71"/>
      <c r="R10" s="71"/>
      <c r="S10" s="71"/>
      <c r="T10" s="71"/>
      <c r="U10" s="71"/>
    </row>
    <row r="11" spans="1:21" x14ac:dyDescent="0.25">
      <c r="A11" s="38"/>
      <c r="B11" s="2"/>
      <c r="C11" s="2"/>
      <c r="D11" s="2"/>
      <c r="E11" s="2"/>
      <c r="F11" s="2"/>
      <c r="G11" s="2"/>
      <c r="H11" s="2"/>
      <c r="I11" s="2"/>
      <c r="J11" s="2"/>
      <c r="K11" s="38"/>
      <c r="L11" s="75" t="s">
        <v>31</v>
      </c>
      <c r="M11" s="49">
        <v>566</v>
      </c>
      <c r="N11" s="74" t="s">
        <v>71</v>
      </c>
      <c r="O11" s="74"/>
      <c r="P11" s="71"/>
      <c r="Q11" s="71"/>
      <c r="R11" s="71"/>
      <c r="S11" s="71"/>
      <c r="T11" s="71"/>
      <c r="U11" s="71"/>
    </row>
    <row r="12" spans="1:21" x14ac:dyDescent="0.25">
      <c r="A12" s="38"/>
      <c r="B12" s="139" t="s">
        <v>30</v>
      </c>
      <c r="C12" s="140"/>
      <c r="D12" s="140"/>
      <c r="E12" s="140"/>
      <c r="F12" s="140"/>
      <c r="G12" s="140"/>
      <c r="H12" s="140"/>
      <c r="I12" s="140"/>
      <c r="J12" s="141"/>
      <c r="K12" s="38"/>
      <c r="L12" s="75" t="s">
        <v>35</v>
      </c>
      <c r="M12" s="49">
        <v>84.9</v>
      </c>
      <c r="N12" s="74" t="s">
        <v>70</v>
      </c>
      <c r="O12" s="74"/>
      <c r="P12" s="71"/>
      <c r="Q12" s="71"/>
      <c r="R12" s="71"/>
      <c r="S12" s="71"/>
      <c r="T12" s="71"/>
      <c r="U12" s="71"/>
    </row>
    <row r="13" spans="1:21" x14ac:dyDescent="0.25">
      <c r="A13" s="38"/>
      <c r="B13" s="145" t="s">
        <v>31</v>
      </c>
      <c r="C13" s="146"/>
      <c r="D13" s="146"/>
      <c r="E13" s="146"/>
      <c r="F13" s="146"/>
      <c r="G13" s="146"/>
      <c r="H13" s="33">
        <v>566</v>
      </c>
      <c r="I13" s="33"/>
      <c r="J13" s="34"/>
      <c r="K13" s="38"/>
      <c r="L13" s="71"/>
      <c r="M13" s="71"/>
      <c r="N13" s="71"/>
      <c r="O13" s="71"/>
      <c r="P13" s="71"/>
      <c r="Q13" s="71"/>
      <c r="R13" s="71"/>
      <c r="S13" s="71"/>
      <c r="T13" s="71"/>
      <c r="U13" s="71"/>
    </row>
    <row r="14" spans="1:21" x14ac:dyDescent="0.25">
      <c r="A14" s="38"/>
      <c r="B14" s="136" t="s">
        <v>32</v>
      </c>
      <c r="C14" s="137"/>
      <c r="D14" s="137"/>
      <c r="E14" s="138"/>
      <c r="F14" s="50">
        <v>23</v>
      </c>
      <c r="G14" s="136" t="s">
        <v>38</v>
      </c>
      <c r="H14" s="137"/>
      <c r="I14" s="138"/>
      <c r="J14" s="51">
        <v>4</v>
      </c>
      <c r="K14" s="38"/>
      <c r="L14" s="71"/>
      <c r="M14" s="71"/>
      <c r="N14" s="71"/>
      <c r="O14" s="71"/>
      <c r="P14" s="71"/>
      <c r="Q14" s="71"/>
      <c r="R14" s="71"/>
      <c r="S14" s="71"/>
      <c r="T14" s="71"/>
      <c r="U14" s="71"/>
    </row>
    <row r="15" spans="1:21" x14ac:dyDescent="0.25">
      <c r="A15" s="38"/>
      <c r="B15" s="136" t="s">
        <v>33</v>
      </c>
      <c r="C15" s="137"/>
      <c r="D15" s="137"/>
      <c r="E15" s="138"/>
      <c r="F15" s="52">
        <v>113.2</v>
      </c>
      <c r="G15" s="136" t="s">
        <v>39</v>
      </c>
      <c r="H15" s="137"/>
      <c r="I15" s="138"/>
      <c r="J15" s="51">
        <v>0</v>
      </c>
      <c r="K15" s="38"/>
      <c r="L15" s="71"/>
      <c r="M15" s="71"/>
      <c r="N15" s="71"/>
      <c r="O15" s="71"/>
      <c r="P15" s="71"/>
      <c r="Q15" s="71"/>
      <c r="R15" s="71"/>
      <c r="S15" s="71"/>
      <c r="T15" s="71"/>
      <c r="U15" s="71"/>
    </row>
    <row r="16" spans="1:21" x14ac:dyDescent="0.25">
      <c r="A16" s="38"/>
      <c r="B16" s="136" t="s">
        <v>34</v>
      </c>
      <c r="C16" s="137"/>
      <c r="D16" s="137"/>
      <c r="E16" s="138"/>
      <c r="F16" s="50">
        <v>0.4</v>
      </c>
      <c r="G16" s="139"/>
      <c r="H16" s="140"/>
      <c r="I16" s="140"/>
      <c r="J16" s="141"/>
      <c r="K16" s="38"/>
      <c r="L16" s="71"/>
      <c r="M16" s="71"/>
      <c r="N16" s="71"/>
      <c r="O16" s="71"/>
      <c r="P16" s="71"/>
      <c r="Q16" s="71"/>
      <c r="R16" s="71"/>
      <c r="S16" s="71"/>
      <c r="T16" s="71"/>
      <c r="U16" s="71"/>
    </row>
    <row r="17" spans="1:21" x14ac:dyDescent="0.25">
      <c r="A17" s="38"/>
      <c r="B17" s="136" t="s">
        <v>35</v>
      </c>
      <c r="C17" s="137"/>
      <c r="D17" s="137"/>
      <c r="E17" s="138"/>
      <c r="F17" s="49">
        <v>84.9</v>
      </c>
      <c r="G17" s="139"/>
      <c r="H17" s="140"/>
      <c r="I17" s="141"/>
      <c r="J17" s="36"/>
      <c r="K17" s="38"/>
      <c r="L17" s="71"/>
      <c r="M17" s="71"/>
      <c r="N17" s="71"/>
      <c r="O17" s="71"/>
      <c r="P17" s="71"/>
      <c r="Q17" s="71"/>
      <c r="R17" s="71"/>
      <c r="S17" s="71"/>
      <c r="T17" s="71"/>
      <c r="U17" s="71"/>
    </row>
    <row r="18" spans="1:21" x14ac:dyDescent="0.25">
      <c r="A18" s="38"/>
      <c r="B18" s="139" t="s">
        <v>36</v>
      </c>
      <c r="C18" s="140"/>
      <c r="D18" s="140"/>
      <c r="E18" s="141"/>
      <c r="F18" s="35">
        <v>136.6</v>
      </c>
      <c r="G18" s="136" t="s">
        <v>40</v>
      </c>
      <c r="H18" s="137"/>
      <c r="I18" s="138"/>
      <c r="J18" s="35">
        <v>4</v>
      </c>
      <c r="K18" s="38"/>
      <c r="L18" s="71"/>
      <c r="M18" s="71"/>
      <c r="N18" s="71"/>
      <c r="O18" s="71"/>
      <c r="P18" s="71"/>
      <c r="Q18" s="71"/>
      <c r="R18" s="71"/>
      <c r="S18" s="71"/>
      <c r="T18" s="71"/>
      <c r="U18" s="71"/>
    </row>
    <row r="19" spans="1:21" x14ac:dyDescent="0.25">
      <c r="A19" s="38"/>
      <c r="B19" s="136" t="s">
        <v>37</v>
      </c>
      <c r="C19" s="137"/>
      <c r="D19" s="137"/>
      <c r="E19" s="138"/>
      <c r="F19" s="35">
        <v>225.5</v>
      </c>
      <c r="G19" s="142"/>
      <c r="H19" s="143"/>
      <c r="I19" s="144"/>
      <c r="J19" s="37"/>
      <c r="K19" s="38"/>
      <c r="L19" s="71"/>
      <c r="M19" s="71"/>
      <c r="N19" s="71"/>
      <c r="O19" s="71"/>
      <c r="P19" s="71"/>
      <c r="Q19" s="71"/>
      <c r="R19" s="71"/>
      <c r="S19" s="71"/>
      <c r="T19" s="71"/>
      <c r="U19" s="71"/>
    </row>
    <row r="20" spans="1:21" x14ac:dyDescent="0.25">
      <c r="A20" s="38"/>
      <c r="B20" s="134" t="s">
        <v>41</v>
      </c>
      <c r="C20" s="134"/>
      <c r="D20" s="134"/>
      <c r="E20" s="134"/>
      <c r="F20" s="134"/>
      <c r="G20" s="134"/>
      <c r="H20" s="134"/>
      <c r="I20" s="134"/>
      <c r="J20" s="134"/>
      <c r="K20" s="38"/>
      <c r="L20" s="71"/>
      <c r="M20" s="71"/>
      <c r="N20" s="71"/>
      <c r="O20" s="71"/>
      <c r="P20" s="71"/>
      <c r="Q20" s="71"/>
      <c r="R20" s="71"/>
      <c r="S20" s="71"/>
      <c r="T20" s="71"/>
      <c r="U20" s="71"/>
    </row>
    <row r="21" spans="1:21" x14ac:dyDescent="0.25">
      <c r="A21" s="38"/>
      <c r="B21" s="2"/>
      <c r="C21" s="2"/>
      <c r="D21" s="2"/>
      <c r="E21" s="2"/>
      <c r="F21" s="2"/>
      <c r="G21" s="2"/>
      <c r="H21" s="2"/>
      <c r="I21" s="2"/>
      <c r="J21" s="2"/>
      <c r="K21" s="38"/>
      <c r="L21" s="71"/>
      <c r="M21" s="71"/>
      <c r="N21" s="71"/>
      <c r="O21" s="71"/>
      <c r="P21" s="71"/>
      <c r="Q21" s="71"/>
      <c r="R21" s="71"/>
      <c r="S21" s="71"/>
      <c r="T21" s="71"/>
      <c r="U21" s="71"/>
    </row>
    <row r="22" spans="1:21" x14ac:dyDescent="0.25">
      <c r="A22" s="38"/>
      <c r="B22" s="2"/>
      <c r="C22" s="2"/>
      <c r="D22" s="2"/>
      <c r="E22" s="2"/>
      <c r="F22" s="2"/>
      <c r="G22" s="2"/>
      <c r="H22" s="135" t="s">
        <v>42</v>
      </c>
      <c r="I22" s="135"/>
      <c r="J22" s="135"/>
      <c r="K22" s="38"/>
      <c r="L22" s="71"/>
      <c r="M22" s="71"/>
      <c r="N22" s="71"/>
      <c r="O22" s="71"/>
      <c r="P22" s="71"/>
      <c r="Q22" s="71"/>
      <c r="R22" s="71"/>
      <c r="S22" s="71"/>
      <c r="T22" s="71"/>
      <c r="U22" s="71"/>
    </row>
    <row r="23" spans="1:21" x14ac:dyDescent="0.25">
      <c r="A23" s="38"/>
      <c r="B23" s="2"/>
      <c r="C23" s="2"/>
      <c r="D23" s="2"/>
      <c r="E23" s="2"/>
      <c r="F23" s="2"/>
      <c r="G23" s="2"/>
      <c r="H23" s="2"/>
      <c r="I23" s="2"/>
      <c r="J23" s="2"/>
      <c r="K23" s="38"/>
      <c r="L23" s="71"/>
      <c r="M23" s="71"/>
      <c r="N23" s="71"/>
      <c r="O23" s="71"/>
      <c r="P23" s="71"/>
      <c r="Q23" s="71"/>
      <c r="R23" s="71"/>
      <c r="S23" s="71"/>
      <c r="T23" s="71"/>
      <c r="U23" s="71"/>
    </row>
    <row r="24" spans="1:21" x14ac:dyDescent="0.25">
      <c r="A24" s="38"/>
      <c r="B24" s="38"/>
      <c r="C24" s="38"/>
      <c r="D24" s="38"/>
      <c r="E24" s="38"/>
      <c r="F24" s="38"/>
      <c r="G24" s="38"/>
      <c r="H24" s="38"/>
      <c r="I24" s="38"/>
      <c r="J24" s="38"/>
      <c r="K24" s="38"/>
      <c r="L24" s="71"/>
      <c r="M24" s="71"/>
      <c r="N24" s="71"/>
      <c r="O24" s="71"/>
      <c r="P24" s="71"/>
      <c r="Q24" s="71"/>
      <c r="R24" s="71"/>
      <c r="S24" s="71"/>
      <c r="T24" s="71"/>
      <c r="U24" s="71"/>
    </row>
    <row r="25" spans="1:21" x14ac:dyDescent="0.25">
      <c r="A25" s="71"/>
      <c r="B25" s="71"/>
      <c r="C25" s="71"/>
      <c r="D25" s="71"/>
      <c r="E25" s="71"/>
      <c r="F25" s="71"/>
      <c r="G25" s="71"/>
      <c r="H25" s="71"/>
      <c r="I25" s="71"/>
      <c r="J25" s="71"/>
      <c r="K25" s="71"/>
      <c r="L25" s="71"/>
      <c r="M25" s="71"/>
      <c r="N25" s="71"/>
      <c r="O25" s="71"/>
      <c r="P25" s="71"/>
      <c r="Q25" s="71"/>
      <c r="R25" s="71"/>
      <c r="S25" s="71"/>
      <c r="T25" s="71"/>
      <c r="U25" s="71"/>
    </row>
    <row r="26" spans="1:21" x14ac:dyDescent="0.25">
      <c r="A26" s="71"/>
      <c r="B26" s="71"/>
      <c r="C26" s="71"/>
      <c r="D26" s="71"/>
      <c r="E26" s="71"/>
      <c r="F26" s="71"/>
      <c r="G26" s="71"/>
      <c r="H26" s="71"/>
      <c r="I26" s="71"/>
      <c r="J26" s="71"/>
      <c r="K26" s="71"/>
      <c r="L26" s="71"/>
      <c r="M26" s="71"/>
      <c r="N26" s="71"/>
      <c r="O26" s="71"/>
      <c r="P26" s="71"/>
      <c r="Q26" s="71"/>
      <c r="R26" s="71"/>
      <c r="S26" s="71"/>
      <c r="T26" s="71"/>
      <c r="U26" s="71"/>
    </row>
    <row r="27" spans="1:21" x14ac:dyDescent="0.25">
      <c r="A27" s="71"/>
      <c r="B27" s="71"/>
      <c r="C27" s="71"/>
      <c r="D27" s="71"/>
      <c r="E27" s="71"/>
      <c r="F27" s="71"/>
      <c r="G27" s="71"/>
      <c r="H27" s="71"/>
      <c r="I27" s="71"/>
      <c r="J27" s="71"/>
      <c r="K27" s="71"/>
      <c r="L27" s="71"/>
      <c r="M27" s="71"/>
      <c r="N27" s="71"/>
      <c r="O27" s="71"/>
      <c r="P27" s="71"/>
      <c r="Q27" s="71"/>
      <c r="R27" s="71"/>
      <c r="S27" s="71"/>
      <c r="T27" s="71"/>
      <c r="U27" s="71"/>
    </row>
    <row r="28" spans="1:21" x14ac:dyDescent="0.25">
      <c r="A28" s="71"/>
      <c r="B28" s="71"/>
      <c r="C28" s="71"/>
      <c r="D28" s="71"/>
      <c r="E28" s="71"/>
      <c r="F28" s="71"/>
      <c r="G28" s="71"/>
      <c r="H28" s="71"/>
      <c r="I28" s="71"/>
      <c r="J28" s="71"/>
      <c r="K28" s="71"/>
      <c r="L28" s="71"/>
      <c r="M28" s="71"/>
      <c r="N28" s="71"/>
      <c r="O28" s="71"/>
      <c r="P28" s="71"/>
      <c r="Q28" s="71"/>
      <c r="R28" s="71"/>
      <c r="S28" s="71"/>
      <c r="T28" s="71"/>
      <c r="U28" s="71"/>
    </row>
    <row r="29" spans="1:21" x14ac:dyDescent="0.25">
      <c r="A29" s="71"/>
      <c r="B29" s="71"/>
      <c r="C29" s="71"/>
      <c r="D29" s="71"/>
      <c r="E29" s="71"/>
      <c r="F29" s="71"/>
      <c r="G29" s="71"/>
      <c r="H29" s="71"/>
      <c r="I29" s="71"/>
      <c r="J29" s="71"/>
      <c r="K29" s="71"/>
      <c r="L29" s="71"/>
      <c r="M29" s="71"/>
      <c r="N29" s="71"/>
      <c r="O29" s="71"/>
      <c r="P29" s="71"/>
      <c r="Q29" s="71"/>
      <c r="R29" s="71"/>
      <c r="S29" s="71"/>
      <c r="T29" s="71"/>
      <c r="U29" s="71"/>
    </row>
    <row r="30" spans="1:21" x14ac:dyDescent="0.25">
      <c r="A30" s="71"/>
      <c r="B30" s="71"/>
      <c r="C30" s="71"/>
      <c r="D30" s="71"/>
      <c r="E30" s="71"/>
      <c r="F30" s="71"/>
      <c r="G30" s="71"/>
      <c r="H30" s="71"/>
      <c r="I30" s="71"/>
      <c r="J30" s="71"/>
      <c r="K30" s="71"/>
      <c r="L30" s="71"/>
      <c r="M30" s="71"/>
      <c r="N30" s="71"/>
      <c r="O30" s="71"/>
      <c r="P30" s="71"/>
      <c r="Q30" s="71"/>
      <c r="R30" s="71"/>
      <c r="S30" s="71"/>
      <c r="T30" s="71"/>
      <c r="U30" s="71"/>
    </row>
    <row r="31" spans="1:21" x14ac:dyDescent="0.25">
      <c r="A31" s="71"/>
      <c r="B31" s="71"/>
      <c r="C31" s="71"/>
      <c r="D31" s="71"/>
      <c r="E31" s="71"/>
      <c r="F31" s="71"/>
      <c r="G31" s="71"/>
      <c r="H31" s="71"/>
      <c r="I31" s="71"/>
      <c r="J31" s="71"/>
      <c r="K31" s="71"/>
      <c r="L31" s="71"/>
      <c r="M31" s="71"/>
      <c r="N31" s="71"/>
      <c r="O31" s="71"/>
      <c r="P31" s="71"/>
      <c r="Q31" s="71"/>
      <c r="R31" s="71"/>
      <c r="S31" s="71"/>
      <c r="T31" s="71"/>
      <c r="U31" s="71"/>
    </row>
    <row r="32" spans="1:21" x14ac:dyDescent="0.25">
      <c r="A32" s="71"/>
      <c r="B32" s="71"/>
      <c r="C32" s="71"/>
      <c r="D32" s="71"/>
      <c r="E32" s="71"/>
      <c r="F32" s="71"/>
      <c r="G32" s="71"/>
      <c r="H32" s="71"/>
      <c r="I32" s="71"/>
      <c r="J32" s="71"/>
      <c r="K32" s="71"/>
      <c r="L32" s="71"/>
      <c r="M32" s="71"/>
      <c r="N32" s="71"/>
      <c r="O32" s="71"/>
      <c r="P32" s="71"/>
      <c r="Q32" s="71"/>
      <c r="R32" s="71"/>
      <c r="S32" s="71"/>
      <c r="T32" s="71"/>
      <c r="U32" s="71"/>
    </row>
    <row r="33" spans="1:21" x14ac:dyDescent="0.25">
      <c r="A33" s="71"/>
      <c r="B33" s="71"/>
      <c r="C33" s="71"/>
      <c r="D33" s="71"/>
      <c r="E33" s="71"/>
      <c r="F33" s="71"/>
      <c r="G33" s="71"/>
      <c r="H33" s="71"/>
      <c r="I33" s="71"/>
      <c r="J33" s="71"/>
      <c r="K33" s="71"/>
      <c r="L33" s="71"/>
      <c r="M33" s="71"/>
      <c r="N33" s="71"/>
      <c r="O33" s="71"/>
      <c r="P33" s="71"/>
      <c r="Q33" s="71"/>
      <c r="R33" s="71"/>
      <c r="S33" s="71"/>
      <c r="T33" s="71"/>
      <c r="U33" s="71"/>
    </row>
  </sheetData>
  <mergeCells count="23">
    <mergeCell ref="G16:J16"/>
    <mergeCell ref="C4:I4"/>
    <mergeCell ref="B7:J7"/>
    <mergeCell ref="B8:J8"/>
    <mergeCell ref="B9:J9"/>
    <mergeCell ref="B10:J10"/>
    <mergeCell ref="B12:J12"/>
    <mergeCell ref="M3:M6"/>
    <mergeCell ref="N1:O1"/>
    <mergeCell ref="B20:J20"/>
    <mergeCell ref="H22:J22"/>
    <mergeCell ref="B17:E17"/>
    <mergeCell ref="G17:I17"/>
    <mergeCell ref="B18:E18"/>
    <mergeCell ref="G18:I18"/>
    <mergeCell ref="B19:E19"/>
    <mergeCell ref="G19:I19"/>
    <mergeCell ref="B13:G13"/>
    <mergeCell ref="B14:E14"/>
    <mergeCell ref="G14:I14"/>
    <mergeCell ref="B15:E15"/>
    <mergeCell ref="G15:I15"/>
    <mergeCell ref="B16:E1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U39"/>
  <sheetViews>
    <sheetView zoomScale="90" zoomScaleNormal="90" workbookViewId="0"/>
  </sheetViews>
  <sheetFormatPr defaultRowHeight="15" x14ac:dyDescent="0.25"/>
  <cols>
    <col min="1" max="1" width="3.28515625" customWidth="1"/>
    <col min="2" max="2" width="2.42578125" customWidth="1"/>
    <col min="3" max="3" width="11.140625" customWidth="1"/>
    <col min="6" max="6" width="6.42578125" bestFit="1" customWidth="1"/>
    <col min="7" max="7" width="15.7109375" customWidth="1"/>
    <col min="8" max="8" width="14.5703125" customWidth="1"/>
    <col min="9" max="9" width="11.7109375" customWidth="1"/>
    <col min="11" max="11" width="3" customWidth="1"/>
    <col min="12" max="12" width="25.42578125" bestFit="1" customWidth="1"/>
    <col min="13" max="13" width="22.28515625" customWidth="1"/>
    <col min="14" max="14" width="3" customWidth="1"/>
    <col min="15" max="15" width="25.42578125" bestFit="1" customWidth="1"/>
    <col min="16" max="16" width="23.7109375" customWidth="1"/>
  </cols>
  <sheetData>
    <row r="1" spans="1:21" ht="14.45" customHeight="1" x14ac:dyDescent="0.25">
      <c r="A1" s="38"/>
      <c r="B1" s="151" t="s">
        <v>76</v>
      </c>
      <c r="C1" s="151"/>
      <c r="D1" s="151"/>
      <c r="E1" s="151"/>
      <c r="F1" s="151"/>
      <c r="G1" s="151"/>
      <c r="H1" s="151"/>
      <c r="I1" s="151"/>
      <c r="J1" s="151"/>
      <c r="K1" s="151"/>
      <c r="L1" s="151"/>
      <c r="M1" s="151"/>
      <c r="N1" s="151"/>
      <c r="O1" s="151"/>
      <c r="P1" s="151"/>
      <c r="Q1" s="54"/>
      <c r="R1" s="38"/>
      <c r="S1" s="38"/>
      <c r="T1" s="38"/>
      <c r="U1" s="38"/>
    </row>
    <row r="2" spans="1:21" ht="14.45" customHeight="1" x14ac:dyDescent="0.25">
      <c r="A2" s="38"/>
      <c r="B2" s="152" t="s">
        <v>87</v>
      </c>
      <c r="C2" s="152"/>
      <c r="D2" s="152"/>
      <c r="E2" s="152"/>
      <c r="F2" s="152"/>
      <c r="G2" s="152"/>
      <c r="H2" s="152"/>
      <c r="I2" s="152"/>
      <c r="J2" s="152"/>
      <c r="K2" s="152"/>
      <c r="L2" s="152"/>
      <c r="M2" s="152"/>
      <c r="N2" s="152"/>
      <c r="O2" s="152"/>
      <c r="P2" s="152"/>
      <c r="Q2" s="55"/>
      <c r="R2" s="38"/>
      <c r="S2" s="38"/>
      <c r="T2" s="38"/>
      <c r="U2" s="38"/>
    </row>
    <row r="3" spans="1:21" x14ac:dyDescent="0.25">
      <c r="A3" s="38"/>
      <c r="B3" s="152"/>
      <c r="C3" s="152"/>
      <c r="D3" s="152"/>
      <c r="E3" s="152"/>
      <c r="F3" s="152"/>
      <c r="G3" s="152"/>
      <c r="H3" s="152"/>
      <c r="I3" s="152"/>
      <c r="J3" s="152"/>
      <c r="K3" s="152"/>
      <c r="L3" s="152"/>
      <c r="M3" s="152"/>
      <c r="N3" s="152"/>
      <c r="O3" s="152"/>
      <c r="P3" s="152"/>
      <c r="Q3" s="55"/>
      <c r="R3" s="38"/>
      <c r="S3" s="38"/>
      <c r="T3" s="38"/>
      <c r="U3" s="38"/>
    </row>
    <row r="4" spans="1:21" x14ac:dyDescent="0.25">
      <c r="A4" s="38"/>
      <c r="B4" s="152"/>
      <c r="C4" s="152"/>
      <c r="D4" s="152"/>
      <c r="E4" s="152"/>
      <c r="F4" s="152"/>
      <c r="G4" s="152"/>
      <c r="H4" s="152"/>
      <c r="I4" s="152"/>
      <c r="J4" s="152"/>
      <c r="K4" s="152"/>
      <c r="L4" s="152"/>
      <c r="M4" s="152"/>
      <c r="N4" s="152"/>
      <c r="O4" s="152"/>
      <c r="P4" s="152"/>
      <c r="Q4" s="55"/>
      <c r="R4" s="38"/>
      <c r="S4" s="38"/>
      <c r="T4" s="38"/>
      <c r="U4" s="38"/>
    </row>
    <row r="5" spans="1:21" x14ac:dyDescent="0.25">
      <c r="A5" s="38"/>
      <c r="B5" s="53"/>
      <c r="C5" s="96" t="s">
        <v>102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1</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5.75" thickBot="1" x14ac:dyDescent="0.3">
      <c r="A11" s="38"/>
      <c r="B11" s="18"/>
      <c r="C11" s="9"/>
      <c r="D11" s="150" t="s">
        <v>3</v>
      </c>
      <c r="E11" s="150"/>
      <c r="F11" s="150"/>
      <c r="G11" s="150"/>
      <c r="H11" s="79" t="s">
        <v>5</v>
      </c>
      <c r="I11" s="25">
        <f>I20</f>
        <v>701.84</v>
      </c>
      <c r="J11" s="18"/>
      <c r="K11" s="38"/>
      <c r="L11" s="2"/>
      <c r="M11" s="2"/>
      <c r="N11" s="38"/>
      <c r="O11" s="2"/>
      <c r="P11" s="2"/>
      <c r="Q11" s="38"/>
      <c r="R11" s="38"/>
      <c r="S11" s="38"/>
      <c r="T11" s="38"/>
      <c r="U11" s="38"/>
    </row>
    <row r="12" spans="1:21" x14ac:dyDescent="0.25">
      <c r="A12" s="38"/>
      <c r="B12" s="18"/>
      <c r="C12" s="4" t="s">
        <v>0</v>
      </c>
      <c r="D12" s="108" t="s">
        <v>53</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6"/>
      <c r="E13" s="6"/>
      <c r="F13" s="7" t="s">
        <v>8</v>
      </c>
      <c r="G13" s="6"/>
      <c r="H13" s="6"/>
      <c r="I13" s="8"/>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78" t="s">
        <v>21</v>
      </c>
      <c r="J15" s="18"/>
      <c r="K15" s="38"/>
      <c r="L15" s="42" t="s">
        <v>48</v>
      </c>
      <c r="M15" s="43" t="s">
        <v>49</v>
      </c>
      <c r="N15" s="38"/>
      <c r="O15" s="2"/>
      <c r="P15" s="2"/>
      <c r="Q15" s="38"/>
      <c r="R15" s="38"/>
      <c r="S15" s="38"/>
      <c r="T15" s="38"/>
      <c r="U15" s="38"/>
    </row>
    <row r="16" spans="1:21" x14ac:dyDescent="0.25">
      <c r="A16" s="38"/>
      <c r="B16" s="18"/>
      <c r="C16" s="89" t="s">
        <v>83</v>
      </c>
      <c r="D16" s="90"/>
      <c r="E16" s="90"/>
      <c r="F16" s="90"/>
      <c r="G16" s="90"/>
      <c r="H16" s="91"/>
      <c r="I16" s="16">
        <v>566</v>
      </c>
      <c r="J16" s="18"/>
      <c r="K16" s="38"/>
      <c r="L16" s="59" t="s">
        <v>45</v>
      </c>
      <c r="M16" s="41" t="s">
        <v>103</v>
      </c>
      <c r="N16" s="38"/>
      <c r="O16" s="2"/>
      <c r="P16" s="2"/>
      <c r="Q16" s="38"/>
      <c r="R16" s="38"/>
      <c r="S16" s="38"/>
      <c r="T16" s="38"/>
      <c r="U16" s="38"/>
    </row>
    <row r="17" spans="1:21" ht="15.75" thickBot="1" x14ac:dyDescent="0.3">
      <c r="A17" s="38"/>
      <c r="B17" s="18"/>
      <c r="C17" s="92" t="s">
        <v>85</v>
      </c>
      <c r="D17" s="93"/>
      <c r="E17" s="93"/>
      <c r="F17" s="93"/>
      <c r="G17" s="93"/>
      <c r="H17" s="94"/>
      <c r="I17" s="17">
        <v>0</v>
      </c>
      <c r="J17" s="18"/>
      <c r="K17" s="38"/>
      <c r="L17" s="2"/>
      <c r="M17" s="2"/>
      <c r="N17" s="38"/>
      <c r="O17" s="2"/>
      <c r="P17" s="2"/>
      <c r="Q17" s="38"/>
      <c r="R17" s="38"/>
      <c r="S17" s="38"/>
      <c r="T17" s="38"/>
      <c r="U17" s="38"/>
    </row>
    <row r="18" spans="1:21" x14ac:dyDescent="0.25">
      <c r="A18" s="38"/>
      <c r="B18" s="18"/>
      <c r="C18" s="86" t="s">
        <v>11</v>
      </c>
      <c r="D18" s="87"/>
      <c r="E18" s="87"/>
      <c r="F18" s="87"/>
      <c r="G18" s="87"/>
      <c r="H18" s="88"/>
      <c r="I18" s="23">
        <f>SUM(I16:I17)</f>
        <v>566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135.84</v>
      </c>
      <c r="J19" s="18"/>
      <c r="K19" s="38"/>
      <c r="L19" s="56" t="s">
        <v>57</v>
      </c>
      <c r="M19" s="63" t="s">
        <v>58</v>
      </c>
      <c r="N19" s="38"/>
      <c r="O19" s="2"/>
      <c r="P19" s="2"/>
      <c r="Q19" s="38"/>
      <c r="R19" s="38"/>
      <c r="S19" s="38"/>
      <c r="T19" s="38"/>
      <c r="U19" s="38"/>
    </row>
    <row r="20" spans="1:21" ht="15.75" thickBot="1" x14ac:dyDescent="0.3">
      <c r="A20" s="38"/>
      <c r="B20" s="18"/>
      <c r="C20" s="102" t="s">
        <v>13</v>
      </c>
      <c r="D20" s="103"/>
      <c r="E20" s="103"/>
      <c r="F20" s="103"/>
      <c r="G20" s="103"/>
      <c r="H20" s="104"/>
      <c r="I20" s="24">
        <f>SUM(I18:I19)</f>
        <v>701.84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7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2"/>
      <c r="P24" s="2"/>
      <c r="Q24" s="38"/>
      <c r="R24" s="38"/>
      <c r="S24" s="38"/>
      <c r="T24" s="38"/>
      <c r="U24" s="38"/>
    </row>
    <row r="25" spans="1:21" ht="15.75" thickBot="1" x14ac:dyDescent="0.3">
      <c r="A25" s="38"/>
      <c r="B25" s="18"/>
      <c r="C25" s="119" t="s">
        <v>55</v>
      </c>
      <c r="D25" s="120"/>
      <c r="E25" s="120"/>
      <c r="F25" s="120"/>
      <c r="G25" s="120"/>
      <c r="H25" s="121"/>
      <c r="I25" s="23">
        <f>I16*15/100</f>
        <v>84.9</v>
      </c>
      <c r="J25" s="18"/>
      <c r="K25" s="38"/>
      <c r="L25" s="66" t="s">
        <v>62</v>
      </c>
      <c r="M25" s="67" t="s">
        <v>61</v>
      </c>
      <c r="N25" s="38"/>
      <c r="O25" s="2"/>
      <c r="P25" s="2"/>
      <c r="Q25" s="38"/>
      <c r="R25" s="38"/>
      <c r="S25" s="38"/>
      <c r="T25" s="38"/>
      <c r="U25" s="38"/>
    </row>
    <row r="26" spans="1:21" ht="15.75" thickBot="1" x14ac:dyDescent="0.3">
      <c r="A26" s="38"/>
      <c r="B26" s="18"/>
      <c r="C26" s="122"/>
      <c r="D26" s="123"/>
      <c r="E26" s="123"/>
      <c r="F26" s="123"/>
      <c r="G26" s="123"/>
      <c r="H26" s="124"/>
      <c r="I26" s="13"/>
      <c r="J26" s="18"/>
      <c r="K26" s="38"/>
      <c r="L26" s="2"/>
      <c r="M26" s="2"/>
      <c r="N26" s="38"/>
      <c r="O26" s="2"/>
      <c r="P26" s="2"/>
      <c r="Q26" s="38"/>
      <c r="R26" s="38"/>
      <c r="S26" s="38"/>
      <c r="T26" s="38"/>
      <c r="U26" s="38"/>
    </row>
    <row r="27" spans="1:21" x14ac:dyDescent="0.25">
      <c r="A27" s="38"/>
      <c r="B27" s="18"/>
      <c r="C27" s="4" t="s">
        <v>16</v>
      </c>
      <c r="D27" s="14"/>
      <c r="E27" s="14"/>
      <c r="F27" s="81"/>
      <c r="G27" s="81"/>
      <c r="H27" s="81"/>
      <c r="I27" s="82"/>
      <c r="J27" s="18"/>
      <c r="K27" s="38"/>
      <c r="L27" s="2"/>
      <c r="M27" s="2"/>
      <c r="N27" s="38"/>
      <c r="O27" s="2"/>
      <c r="P27" s="2"/>
      <c r="Q27" s="38"/>
      <c r="R27" s="38"/>
      <c r="S27" s="38"/>
      <c r="T27" s="38"/>
      <c r="U27" s="38"/>
    </row>
    <row r="28" spans="1:21" ht="15.75" thickBot="1" x14ac:dyDescent="0.3">
      <c r="A28" s="38"/>
      <c r="B28" s="18"/>
      <c r="C28" s="83"/>
      <c r="D28" s="84"/>
      <c r="E28" s="84"/>
      <c r="F28" s="84"/>
      <c r="G28" s="84"/>
      <c r="H28" s="84"/>
      <c r="I28" s="85"/>
      <c r="J28" s="18"/>
      <c r="K28" s="38"/>
      <c r="L28" s="2"/>
      <c r="M28" s="2"/>
      <c r="N28" s="38"/>
      <c r="O28" s="2"/>
      <c r="P28" s="2"/>
      <c r="Q28" s="38"/>
      <c r="R28" s="38"/>
      <c r="S28" s="38"/>
      <c r="T28" s="38"/>
      <c r="U28" s="38"/>
    </row>
    <row r="29" spans="1:21" x14ac:dyDescent="0.25">
      <c r="A29" s="38"/>
      <c r="B29" s="18"/>
      <c r="C29" s="4" t="s">
        <v>18</v>
      </c>
      <c r="D29" s="108" t="s">
        <v>19</v>
      </c>
      <c r="E29" s="108"/>
      <c r="F29" s="108"/>
      <c r="G29" s="108"/>
      <c r="H29" s="109"/>
      <c r="I29" s="110" t="s">
        <v>17</v>
      </c>
      <c r="J29" s="18"/>
      <c r="K29" s="38"/>
      <c r="L29" s="2"/>
      <c r="M29" s="2"/>
      <c r="N29" s="38"/>
      <c r="O29" s="2"/>
      <c r="P29" s="2"/>
      <c r="Q29" s="38"/>
      <c r="R29" s="38"/>
      <c r="S29" s="38"/>
      <c r="T29" s="38"/>
      <c r="U29" s="38"/>
    </row>
    <row r="30" spans="1:21" x14ac:dyDescent="0.25">
      <c r="A30" s="38"/>
      <c r="B30" s="18"/>
      <c r="C30" s="113"/>
      <c r="D30" s="114"/>
      <c r="E30" s="114"/>
      <c r="F30" s="114"/>
      <c r="G30" s="114"/>
      <c r="H30" s="115"/>
      <c r="I30" s="111"/>
      <c r="J30" s="18"/>
      <c r="K30" s="38"/>
      <c r="L30" s="2"/>
      <c r="M30" s="2"/>
      <c r="N30" s="38"/>
      <c r="O30" s="2"/>
      <c r="P30" s="2"/>
      <c r="Q30" s="38"/>
      <c r="R30" s="38"/>
      <c r="S30" s="38"/>
      <c r="T30" s="38"/>
      <c r="U30" s="38"/>
    </row>
    <row r="31" spans="1:21" ht="15.75" thickBot="1" x14ac:dyDescent="0.3">
      <c r="A31" s="38"/>
      <c r="B31" s="18"/>
      <c r="C31" s="83"/>
      <c r="D31" s="84"/>
      <c r="E31" s="84"/>
      <c r="F31" s="84"/>
      <c r="G31" s="84"/>
      <c r="H31" s="85"/>
      <c r="I31" s="112"/>
      <c r="J31" s="18"/>
      <c r="K31" s="38"/>
      <c r="L31" s="2"/>
      <c r="M31" s="2"/>
      <c r="N31" s="38"/>
      <c r="O31" s="2"/>
      <c r="P31" s="2"/>
      <c r="Q31" s="38"/>
      <c r="R31" s="38"/>
      <c r="S31" s="38"/>
      <c r="T31" s="38"/>
      <c r="U31" s="38"/>
    </row>
    <row r="32" spans="1:21" ht="15.75" thickBot="1" x14ac:dyDescent="0.3">
      <c r="A32" s="38"/>
      <c r="B32" s="18"/>
      <c r="C32" s="99" t="s">
        <v>97</v>
      </c>
      <c r="D32" s="100"/>
      <c r="E32" s="100"/>
      <c r="F32" s="100"/>
      <c r="G32" s="100"/>
      <c r="H32" s="100"/>
      <c r="I32" s="101"/>
      <c r="J32" s="18"/>
      <c r="K32" s="38"/>
      <c r="N32" s="38"/>
      <c r="O32" s="2"/>
      <c r="P32" s="2"/>
      <c r="Q32" s="38"/>
      <c r="R32" s="38"/>
      <c r="S32" s="38"/>
      <c r="T32" s="38"/>
      <c r="U32" s="38"/>
    </row>
    <row r="33" spans="1:21" x14ac:dyDescent="0.25">
      <c r="A33" s="38"/>
      <c r="B33" s="18"/>
      <c r="C33" s="18"/>
      <c r="D33" s="18"/>
      <c r="E33" s="18"/>
      <c r="F33" s="18"/>
      <c r="G33" s="18"/>
      <c r="H33" s="18"/>
      <c r="I33" s="18"/>
      <c r="J33" s="18"/>
      <c r="K33" s="38"/>
      <c r="L33" s="2"/>
      <c r="M33" s="2"/>
      <c r="N33" s="38"/>
      <c r="O33" s="2"/>
      <c r="P33" s="2"/>
      <c r="Q33" s="38"/>
      <c r="R33" s="38"/>
      <c r="S33" s="38"/>
      <c r="T33" s="38"/>
      <c r="U33" s="38"/>
    </row>
    <row r="34" spans="1:21" ht="14.45" customHeight="1" x14ac:dyDescent="0.25">
      <c r="A34" s="38"/>
      <c r="B34" s="18"/>
      <c r="C34" s="18"/>
      <c r="D34" s="18"/>
      <c r="E34" s="18"/>
      <c r="F34" s="18"/>
      <c r="G34" s="18"/>
      <c r="H34" s="18"/>
      <c r="I34" s="18"/>
      <c r="J34" s="18"/>
      <c r="K34" s="38"/>
      <c r="L34" s="2"/>
      <c r="M34" s="2"/>
      <c r="N34" s="38"/>
      <c r="O34" s="2"/>
      <c r="P34" s="2"/>
      <c r="Q34" s="38"/>
      <c r="R34" s="38"/>
      <c r="S34" s="38"/>
      <c r="T34" s="38"/>
      <c r="U34" s="38"/>
    </row>
    <row r="35" spans="1:21" x14ac:dyDescent="0.25">
      <c r="A35" s="38"/>
      <c r="B35" s="18"/>
      <c r="C35" s="18"/>
      <c r="D35" s="18"/>
      <c r="E35" s="18"/>
      <c r="F35" s="18"/>
      <c r="G35" s="18"/>
      <c r="H35" s="18"/>
      <c r="I35" s="18"/>
      <c r="J35" s="18"/>
      <c r="K35" s="38"/>
      <c r="L35" s="2"/>
      <c r="M35" s="2"/>
      <c r="N35" s="38"/>
      <c r="O35" s="2"/>
      <c r="P35" s="2"/>
      <c r="Q35" s="38"/>
      <c r="R35" s="38"/>
      <c r="S35" s="38"/>
      <c r="T35" s="38"/>
      <c r="U35" s="38"/>
    </row>
    <row r="36" spans="1:21" x14ac:dyDescent="0.25">
      <c r="A36" s="38"/>
      <c r="B36" s="18"/>
      <c r="C36" s="18"/>
      <c r="D36" s="18"/>
      <c r="E36" s="18"/>
      <c r="F36" s="18"/>
      <c r="G36" s="18"/>
      <c r="H36" s="18"/>
      <c r="I36" s="18"/>
      <c r="J36" s="18"/>
      <c r="K36" s="38"/>
      <c r="L36" s="2"/>
      <c r="M36" s="2"/>
      <c r="N36" s="38"/>
      <c r="O36" s="2"/>
      <c r="P36" s="2"/>
      <c r="Q36" s="38"/>
      <c r="R36" s="38"/>
      <c r="S36" s="38"/>
      <c r="T36" s="38"/>
      <c r="U36" s="38"/>
    </row>
    <row r="37" spans="1:21" x14ac:dyDescent="0.25">
      <c r="A37" s="38"/>
      <c r="B37" s="18"/>
      <c r="C37" s="18"/>
      <c r="D37" s="18"/>
      <c r="E37" s="18"/>
      <c r="F37" s="18"/>
      <c r="G37" s="18"/>
      <c r="H37" s="18"/>
      <c r="I37" s="18"/>
      <c r="J37" s="18"/>
      <c r="K37" s="38"/>
      <c r="L37" s="2"/>
      <c r="M37" s="2"/>
      <c r="N37" s="38"/>
      <c r="O37" s="2"/>
      <c r="P37" s="2"/>
      <c r="Q37" s="38"/>
      <c r="R37" s="38"/>
      <c r="S37" s="38"/>
      <c r="T37" s="38"/>
      <c r="U37" s="38"/>
    </row>
    <row r="38" spans="1:21" x14ac:dyDescent="0.25">
      <c r="A38" s="38"/>
      <c r="B38" s="18"/>
      <c r="C38" s="18"/>
      <c r="D38" s="18"/>
      <c r="E38" s="18"/>
      <c r="F38" s="18"/>
      <c r="G38" s="18"/>
      <c r="H38" s="18"/>
      <c r="I38" s="18"/>
      <c r="J38" s="18"/>
      <c r="K38" s="38"/>
      <c r="L38" s="2"/>
      <c r="M38" s="2"/>
      <c r="N38" s="38"/>
      <c r="O38" s="2"/>
      <c r="P38" s="2"/>
      <c r="Q38" s="38"/>
      <c r="R38" s="38"/>
      <c r="S38" s="38"/>
      <c r="T38" s="38"/>
      <c r="U38" s="38"/>
    </row>
    <row r="39" spans="1:21" x14ac:dyDescent="0.25">
      <c r="A39" s="38"/>
      <c r="B39" s="38"/>
      <c r="C39" s="38"/>
      <c r="D39" s="38"/>
      <c r="E39" s="38"/>
      <c r="F39" s="38"/>
      <c r="G39" s="38"/>
      <c r="H39" s="38"/>
      <c r="I39" s="38"/>
      <c r="J39" s="38"/>
      <c r="K39" s="38"/>
      <c r="L39" s="38"/>
      <c r="M39" s="38"/>
      <c r="N39" s="38"/>
      <c r="O39" s="38"/>
      <c r="P39" s="38"/>
      <c r="Q39" s="38"/>
      <c r="R39" s="38"/>
      <c r="S39" s="38"/>
      <c r="T39" s="38"/>
      <c r="U39" s="38"/>
    </row>
  </sheetData>
  <mergeCells count="26">
    <mergeCell ref="C32:I32"/>
    <mergeCell ref="C26:H26"/>
    <mergeCell ref="F27:I27"/>
    <mergeCell ref="C28:I28"/>
    <mergeCell ref="D29:H29"/>
    <mergeCell ref="I29:I31"/>
    <mergeCell ref="C30:H30"/>
    <mergeCell ref="C31:H31"/>
    <mergeCell ref="C25:H25"/>
    <mergeCell ref="D12:I12"/>
    <mergeCell ref="C15:H15"/>
    <mergeCell ref="C16:H16"/>
    <mergeCell ref="C17:H17"/>
    <mergeCell ref="C18:H18"/>
    <mergeCell ref="C19:H19"/>
    <mergeCell ref="C20:H20"/>
    <mergeCell ref="G21:I21"/>
    <mergeCell ref="C22:I22"/>
    <mergeCell ref="C23:H23"/>
    <mergeCell ref="C24:H24"/>
    <mergeCell ref="D11:G11"/>
    <mergeCell ref="B1:P1"/>
    <mergeCell ref="B2:P4"/>
    <mergeCell ref="C5:I5"/>
    <mergeCell ref="L5:M5"/>
    <mergeCell ref="O5:P5"/>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U40"/>
  <sheetViews>
    <sheetView zoomScale="90" zoomScaleNormal="90" workbookViewId="0"/>
  </sheetViews>
  <sheetFormatPr defaultRowHeight="15" x14ac:dyDescent="0.25"/>
  <cols>
    <col min="1" max="1" width="3.28515625" customWidth="1"/>
    <col min="2" max="2" width="2.42578125" customWidth="1"/>
    <col min="3" max="3" width="11.28515625" customWidth="1"/>
    <col min="6" max="6" width="6.42578125" bestFit="1" customWidth="1"/>
    <col min="7" max="7" width="15.7109375" customWidth="1"/>
    <col min="8" max="8" width="14.42578125" customWidth="1"/>
    <col min="9" max="9" width="11.7109375" customWidth="1"/>
    <col min="11" max="11" width="3" customWidth="1"/>
    <col min="12" max="12" width="25.42578125" bestFit="1" customWidth="1"/>
    <col min="13" max="13" width="21.85546875" customWidth="1"/>
    <col min="14" max="14" width="3" customWidth="1"/>
    <col min="15" max="15" width="25.42578125" bestFit="1" customWidth="1"/>
    <col min="16" max="16" width="23.7109375" customWidth="1"/>
  </cols>
  <sheetData>
    <row r="1" spans="1:21" x14ac:dyDescent="0.25">
      <c r="A1" s="38"/>
      <c r="B1" s="95" t="s">
        <v>77</v>
      </c>
      <c r="C1" s="95"/>
      <c r="D1" s="95"/>
      <c r="E1" s="95"/>
      <c r="F1" s="95"/>
      <c r="G1" s="95"/>
      <c r="H1" s="95"/>
      <c r="I1" s="95"/>
      <c r="J1" s="95"/>
      <c r="K1" s="95"/>
      <c r="L1" s="95"/>
      <c r="M1" s="95"/>
      <c r="N1" s="95"/>
      <c r="O1" s="95"/>
      <c r="P1" s="95"/>
      <c r="Q1" s="54"/>
      <c r="R1" s="38"/>
      <c r="S1" s="38"/>
      <c r="T1" s="38"/>
      <c r="U1" s="38"/>
    </row>
    <row r="2" spans="1:21" ht="14.45" customHeight="1" x14ac:dyDescent="0.25">
      <c r="A2" s="38"/>
      <c r="B2" s="153" t="s">
        <v>88</v>
      </c>
      <c r="C2" s="153"/>
      <c r="D2" s="153"/>
      <c r="E2" s="153"/>
      <c r="F2" s="153"/>
      <c r="G2" s="153"/>
      <c r="H2" s="153"/>
      <c r="I2" s="153"/>
      <c r="J2" s="153"/>
      <c r="K2" s="153"/>
      <c r="L2" s="153"/>
      <c r="M2" s="153"/>
      <c r="N2" s="153"/>
      <c r="O2" s="153"/>
      <c r="P2" s="153"/>
      <c r="Q2" s="55"/>
      <c r="R2" s="38"/>
      <c r="S2" s="38"/>
      <c r="T2" s="38"/>
      <c r="U2" s="38"/>
    </row>
    <row r="3" spans="1:21" x14ac:dyDescent="0.25">
      <c r="A3" s="38"/>
      <c r="B3" s="153"/>
      <c r="C3" s="153"/>
      <c r="D3" s="153"/>
      <c r="E3" s="153"/>
      <c r="F3" s="153"/>
      <c r="G3" s="153"/>
      <c r="H3" s="153"/>
      <c r="I3" s="153"/>
      <c r="J3" s="153"/>
      <c r="K3" s="153"/>
      <c r="L3" s="153"/>
      <c r="M3" s="153"/>
      <c r="N3" s="153"/>
      <c r="O3" s="153"/>
      <c r="P3" s="153"/>
      <c r="Q3" s="55"/>
      <c r="R3" s="38"/>
      <c r="S3" s="38"/>
      <c r="T3" s="38"/>
      <c r="U3" s="38"/>
    </row>
    <row r="4" spans="1:21" x14ac:dyDescent="0.25">
      <c r="A4" s="38"/>
      <c r="B4" s="153"/>
      <c r="C4" s="153"/>
      <c r="D4" s="153"/>
      <c r="E4" s="153"/>
      <c r="F4" s="153"/>
      <c r="G4" s="153"/>
      <c r="H4" s="153"/>
      <c r="I4" s="153"/>
      <c r="J4" s="153"/>
      <c r="K4" s="153"/>
      <c r="L4" s="153"/>
      <c r="M4" s="153"/>
      <c r="N4" s="153"/>
      <c r="O4" s="153"/>
      <c r="P4" s="153"/>
      <c r="Q4" s="55"/>
      <c r="R4" s="38"/>
      <c r="S4" s="38"/>
      <c r="T4" s="38"/>
      <c r="U4" s="38"/>
    </row>
    <row r="5" spans="1:21" x14ac:dyDescent="0.25">
      <c r="A5" s="38"/>
      <c r="B5" s="53"/>
      <c r="C5" s="96" t="s">
        <v>102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2</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5.75" thickBot="1" x14ac:dyDescent="0.3">
      <c r="A11" s="38"/>
      <c r="B11" s="18"/>
      <c r="C11" s="9"/>
      <c r="D11" s="150" t="s">
        <v>3</v>
      </c>
      <c r="E11" s="150"/>
      <c r="F11" s="150"/>
      <c r="G11" s="150"/>
      <c r="H11" s="79" t="s">
        <v>5</v>
      </c>
      <c r="I11" s="25">
        <f>I20</f>
        <v>949.84</v>
      </c>
      <c r="J11" s="18"/>
      <c r="K11" s="38"/>
      <c r="L11" s="2"/>
      <c r="M11" s="2"/>
      <c r="N11" s="38"/>
      <c r="O11" s="2"/>
      <c r="P11" s="2"/>
      <c r="Q11" s="38"/>
      <c r="R11" s="38"/>
      <c r="S11" s="38"/>
      <c r="T11" s="38"/>
      <c r="U11" s="38"/>
    </row>
    <row r="12" spans="1:21" x14ac:dyDescent="0.25">
      <c r="A12" s="38"/>
      <c r="B12" s="18"/>
      <c r="C12" s="4" t="s">
        <v>0</v>
      </c>
      <c r="D12" s="108" t="s">
        <v>54</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6"/>
      <c r="E13" s="6"/>
      <c r="F13" s="7" t="s">
        <v>8</v>
      </c>
      <c r="G13" s="6"/>
      <c r="H13" s="6"/>
      <c r="I13" s="8"/>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78" t="s">
        <v>21</v>
      </c>
      <c r="J15" s="18"/>
      <c r="K15" s="38"/>
      <c r="L15" s="42" t="s">
        <v>48</v>
      </c>
      <c r="M15" s="43" t="s">
        <v>49</v>
      </c>
      <c r="N15" s="38"/>
      <c r="O15" s="2"/>
      <c r="P15" s="2"/>
      <c r="Q15" s="38"/>
      <c r="R15" s="38"/>
      <c r="S15" s="38"/>
      <c r="T15" s="38"/>
      <c r="U15" s="38"/>
    </row>
    <row r="16" spans="1:21" x14ac:dyDescent="0.25">
      <c r="A16" s="38"/>
      <c r="B16" s="18"/>
      <c r="C16" s="89" t="s">
        <v>83</v>
      </c>
      <c r="D16" s="90"/>
      <c r="E16" s="90"/>
      <c r="F16" s="90"/>
      <c r="G16" s="90"/>
      <c r="H16" s="91"/>
      <c r="I16" s="16">
        <v>566</v>
      </c>
      <c r="J16" s="18"/>
      <c r="K16" s="38"/>
      <c r="L16" s="40" t="s">
        <v>45</v>
      </c>
      <c r="M16" s="41" t="s">
        <v>103</v>
      </c>
      <c r="N16" s="38"/>
      <c r="O16" s="2"/>
      <c r="P16" s="2"/>
      <c r="Q16" s="38"/>
      <c r="R16" s="38"/>
      <c r="S16" s="38"/>
      <c r="T16" s="38"/>
      <c r="U16" s="38"/>
    </row>
    <row r="17" spans="1:21" ht="15.75" thickBot="1" x14ac:dyDescent="0.3">
      <c r="A17" s="38"/>
      <c r="B17" s="18"/>
      <c r="C17" s="92" t="s">
        <v>85</v>
      </c>
      <c r="D17" s="93"/>
      <c r="E17" s="93"/>
      <c r="F17" s="93"/>
      <c r="G17" s="93"/>
      <c r="H17" s="94"/>
      <c r="I17" s="17">
        <v>200</v>
      </c>
      <c r="J17" s="18"/>
      <c r="K17" s="38"/>
      <c r="L17" s="59" t="s">
        <v>45</v>
      </c>
      <c r="M17" s="41" t="s">
        <v>103</v>
      </c>
      <c r="N17" s="38"/>
      <c r="O17" s="2"/>
      <c r="P17" s="2"/>
      <c r="Q17" s="38"/>
      <c r="R17" s="38"/>
      <c r="S17" s="38"/>
      <c r="T17" s="38"/>
      <c r="U17" s="38"/>
    </row>
    <row r="18" spans="1:21" x14ac:dyDescent="0.25">
      <c r="A18" s="38"/>
      <c r="B18" s="18"/>
      <c r="C18" s="86" t="s">
        <v>11</v>
      </c>
      <c r="D18" s="87"/>
      <c r="E18" s="87"/>
      <c r="F18" s="87"/>
      <c r="G18" s="87"/>
      <c r="H18" s="88"/>
      <c r="I18" s="23">
        <f>SUM(I16:I17)</f>
        <v>766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183.84</v>
      </c>
      <c r="J19" s="18"/>
      <c r="K19" s="38"/>
      <c r="L19" s="56" t="s">
        <v>57</v>
      </c>
      <c r="M19" s="63" t="s">
        <v>58</v>
      </c>
      <c r="N19" s="38"/>
      <c r="O19" s="2"/>
      <c r="P19" s="2"/>
      <c r="Q19" s="38"/>
      <c r="R19" s="38"/>
      <c r="S19" s="38"/>
      <c r="T19" s="38"/>
      <c r="U19" s="38"/>
    </row>
    <row r="20" spans="1:21" ht="15.75" thickBot="1" x14ac:dyDescent="0.3">
      <c r="A20" s="38"/>
      <c r="B20" s="18"/>
      <c r="C20" s="102" t="s">
        <v>13</v>
      </c>
      <c r="D20" s="103"/>
      <c r="E20" s="103"/>
      <c r="F20" s="103"/>
      <c r="G20" s="103"/>
      <c r="H20" s="104"/>
      <c r="I20" s="24">
        <f>SUM(I18:I19)</f>
        <v>949.84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7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2"/>
      <c r="P24" s="2"/>
      <c r="Q24" s="38"/>
      <c r="R24" s="38"/>
      <c r="S24" s="38"/>
      <c r="T24" s="38"/>
      <c r="U24" s="38"/>
    </row>
    <row r="25" spans="1:21" ht="15.75" thickBot="1" x14ac:dyDescent="0.3">
      <c r="A25" s="38"/>
      <c r="B25" s="18"/>
      <c r="C25" s="119" t="s">
        <v>55</v>
      </c>
      <c r="D25" s="120"/>
      <c r="E25" s="120"/>
      <c r="F25" s="120"/>
      <c r="G25" s="120"/>
      <c r="H25" s="121"/>
      <c r="I25" s="17">
        <f>I16*15/100</f>
        <v>84.9</v>
      </c>
      <c r="J25" s="18"/>
      <c r="K25" s="38"/>
      <c r="L25" s="66" t="s">
        <v>62</v>
      </c>
      <c r="M25" s="67" t="s">
        <v>61</v>
      </c>
      <c r="N25" s="38"/>
      <c r="O25" s="2"/>
      <c r="P25" s="2"/>
      <c r="Q25" s="38"/>
      <c r="R25" s="38"/>
      <c r="S25" s="38"/>
      <c r="T25" s="38"/>
      <c r="U25" s="38"/>
    </row>
    <row r="26" spans="1:21" ht="16.5" thickBot="1" x14ac:dyDescent="0.3">
      <c r="A26" s="38"/>
      <c r="B26" s="31"/>
      <c r="C26" s="122"/>
      <c r="D26" s="123"/>
      <c r="E26" s="123"/>
      <c r="F26" s="123"/>
      <c r="G26" s="123"/>
      <c r="H26" s="124"/>
      <c r="I26" s="1"/>
      <c r="J26" s="18"/>
      <c r="K26" s="38"/>
      <c r="L26" s="2"/>
      <c r="M26" s="2"/>
      <c r="N26" s="38"/>
      <c r="O26" s="2"/>
      <c r="P26" s="2"/>
      <c r="Q26" s="38"/>
      <c r="R26" s="38"/>
      <c r="S26" s="38"/>
      <c r="T26" s="38"/>
      <c r="U26" s="38"/>
    </row>
    <row r="27" spans="1:21" x14ac:dyDescent="0.25">
      <c r="A27" s="38"/>
      <c r="B27" s="18"/>
      <c r="C27" s="4" t="s">
        <v>16</v>
      </c>
      <c r="D27" s="14"/>
      <c r="E27" s="14"/>
      <c r="F27" s="81"/>
      <c r="G27" s="81"/>
      <c r="H27" s="81"/>
      <c r="I27" s="82"/>
      <c r="J27" s="18"/>
      <c r="K27" s="38"/>
      <c r="L27" s="2"/>
      <c r="M27" s="2"/>
      <c r="N27" s="38"/>
      <c r="O27" s="2"/>
      <c r="P27" s="2"/>
      <c r="Q27" s="38"/>
      <c r="R27" s="38"/>
      <c r="S27" s="38"/>
      <c r="T27" s="38"/>
      <c r="U27" s="38"/>
    </row>
    <row r="28" spans="1:21" ht="15.75" thickBot="1" x14ac:dyDescent="0.3">
      <c r="A28" s="38"/>
      <c r="B28" s="18"/>
      <c r="C28" s="83"/>
      <c r="D28" s="84"/>
      <c r="E28" s="84"/>
      <c r="F28" s="84"/>
      <c r="G28" s="84"/>
      <c r="H28" s="84"/>
      <c r="I28" s="85"/>
      <c r="J28" s="18"/>
      <c r="K28" s="38"/>
      <c r="L28" s="2"/>
      <c r="M28" s="2"/>
      <c r="N28" s="38"/>
      <c r="O28" s="2"/>
      <c r="P28" s="2"/>
      <c r="Q28" s="38"/>
      <c r="R28" s="38"/>
      <c r="S28" s="38"/>
      <c r="T28" s="38"/>
      <c r="U28" s="38"/>
    </row>
    <row r="29" spans="1:21" x14ac:dyDescent="0.25">
      <c r="A29" s="38"/>
      <c r="B29" s="18"/>
      <c r="C29" s="4" t="s">
        <v>18</v>
      </c>
      <c r="D29" s="108" t="s">
        <v>19</v>
      </c>
      <c r="E29" s="108"/>
      <c r="F29" s="108"/>
      <c r="G29" s="108"/>
      <c r="H29" s="109"/>
      <c r="I29" s="110" t="s">
        <v>17</v>
      </c>
      <c r="J29" s="18"/>
      <c r="K29" s="38"/>
      <c r="L29" s="2"/>
      <c r="M29" s="2"/>
      <c r="N29" s="38"/>
      <c r="O29" s="2"/>
      <c r="P29" s="2"/>
      <c r="Q29" s="38"/>
      <c r="R29" s="38"/>
      <c r="S29" s="38"/>
      <c r="T29" s="38"/>
      <c r="U29" s="38"/>
    </row>
    <row r="30" spans="1:21" x14ac:dyDescent="0.25">
      <c r="A30" s="38"/>
      <c r="B30" s="18"/>
      <c r="C30" s="113"/>
      <c r="D30" s="114"/>
      <c r="E30" s="114"/>
      <c r="F30" s="114"/>
      <c r="G30" s="114"/>
      <c r="H30" s="115"/>
      <c r="I30" s="111"/>
      <c r="J30" s="18"/>
      <c r="K30" s="38"/>
      <c r="L30" s="2"/>
      <c r="M30" s="2"/>
      <c r="N30" s="38"/>
      <c r="O30" s="2"/>
      <c r="P30" s="2"/>
      <c r="Q30" s="38"/>
      <c r="R30" s="38"/>
      <c r="S30" s="38"/>
      <c r="T30" s="38"/>
      <c r="U30" s="38"/>
    </row>
    <row r="31" spans="1:21" ht="15.75" thickBot="1" x14ac:dyDescent="0.3">
      <c r="A31" s="38"/>
      <c r="B31" s="18"/>
      <c r="C31" s="83"/>
      <c r="D31" s="84"/>
      <c r="E31" s="84"/>
      <c r="F31" s="84"/>
      <c r="G31" s="84"/>
      <c r="H31" s="85"/>
      <c r="I31" s="112"/>
      <c r="J31" s="18"/>
      <c r="K31" s="38"/>
      <c r="L31" s="2"/>
      <c r="M31" s="2"/>
      <c r="N31" s="38"/>
      <c r="O31" s="2"/>
      <c r="P31" s="2"/>
      <c r="Q31" s="38"/>
      <c r="R31" s="38"/>
      <c r="S31" s="38"/>
      <c r="T31" s="38"/>
      <c r="U31" s="38"/>
    </row>
    <row r="32" spans="1:21" ht="15.75" thickBot="1" x14ac:dyDescent="0.3">
      <c r="A32" s="38"/>
      <c r="B32" s="18"/>
      <c r="C32" s="99" t="s">
        <v>97</v>
      </c>
      <c r="D32" s="100"/>
      <c r="E32" s="100"/>
      <c r="F32" s="100"/>
      <c r="G32" s="100"/>
      <c r="H32" s="100"/>
      <c r="I32" s="101"/>
      <c r="J32" s="18"/>
      <c r="K32" s="38"/>
      <c r="N32" s="38"/>
      <c r="O32" s="2"/>
      <c r="P32" s="2"/>
      <c r="Q32" s="38"/>
      <c r="R32" s="38"/>
      <c r="S32" s="38"/>
      <c r="T32" s="38"/>
      <c r="U32" s="38"/>
    </row>
    <row r="33" spans="1:21" x14ac:dyDescent="0.25">
      <c r="A33" s="38"/>
      <c r="B33" s="18"/>
      <c r="C33" s="18"/>
      <c r="D33" s="18"/>
      <c r="E33" s="18"/>
      <c r="F33" s="18"/>
      <c r="G33" s="18"/>
      <c r="H33" s="18"/>
      <c r="I33" s="18"/>
      <c r="J33" s="18"/>
      <c r="K33" s="38"/>
      <c r="L33" s="2"/>
      <c r="M33" s="2"/>
      <c r="N33" s="38"/>
      <c r="O33" s="2"/>
      <c r="P33" s="2"/>
      <c r="Q33" s="38"/>
      <c r="R33" s="38"/>
      <c r="S33" s="38"/>
      <c r="T33" s="38"/>
      <c r="U33" s="38"/>
    </row>
    <row r="34" spans="1:21" ht="15.75" x14ac:dyDescent="0.25">
      <c r="A34" s="38"/>
      <c r="B34" s="31" t="s">
        <v>26</v>
      </c>
      <c r="C34" s="126" t="s">
        <v>56</v>
      </c>
      <c r="D34" s="126"/>
      <c r="E34" s="126"/>
      <c r="F34" s="126"/>
      <c r="G34" s="126"/>
      <c r="H34" s="126"/>
      <c r="I34" s="126"/>
      <c r="J34" s="18"/>
      <c r="K34" s="38"/>
      <c r="L34" s="2"/>
      <c r="M34" s="2"/>
      <c r="N34" s="38"/>
      <c r="O34" s="2"/>
      <c r="P34" s="2"/>
      <c r="Q34" s="38"/>
      <c r="R34" s="38"/>
      <c r="S34" s="38"/>
      <c r="T34" s="38"/>
      <c r="U34" s="38"/>
    </row>
    <row r="35" spans="1:21" x14ac:dyDescent="0.25">
      <c r="A35" s="38"/>
      <c r="B35" s="18"/>
      <c r="C35" s="126"/>
      <c r="D35" s="126"/>
      <c r="E35" s="126"/>
      <c r="F35" s="126"/>
      <c r="G35" s="126"/>
      <c r="H35" s="126"/>
      <c r="I35" s="126"/>
      <c r="J35" s="18"/>
      <c r="K35" s="38"/>
      <c r="L35" s="2"/>
      <c r="M35" s="2"/>
      <c r="N35" s="38"/>
      <c r="O35" s="2"/>
      <c r="P35" s="2"/>
      <c r="Q35" s="38"/>
      <c r="R35" s="38"/>
      <c r="S35" s="38"/>
      <c r="T35" s="38"/>
      <c r="U35" s="38"/>
    </row>
    <row r="36" spans="1:21" x14ac:dyDescent="0.25">
      <c r="A36" s="38"/>
      <c r="B36" s="18"/>
      <c r="C36" s="126"/>
      <c r="D36" s="126"/>
      <c r="E36" s="126"/>
      <c r="F36" s="126"/>
      <c r="G36" s="126"/>
      <c r="H36" s="126"/>
      <c r="I36" s="126"/>
      <c r="J36" s="18"/>
      <c r="K36" s="38"/>
      <c r="L36" s="2"/>
      <c r="M36" s="2"/>
      <c r="N36" s="38"/>
      <c r="O36" s="2"/>
      <c r="P36" s="2"/>
      <c r="Q36" s="38"/>
      <c r="R36" s="38"/>
      <c r="S36" s="38"/>
      <c r="T36" s="38"/>
      <c r="U36" s="38"/>
    </row>
    <row r="37" spans="1:21" x14ac:dyDescent="0.25">
      <c r="A37" s="38"/>
      <c r="B37" s="18"/>
      <c r="C37" s="126"/>
      <c r="D37" s="126"/>
      <c r="E37" s="126"/>
      <c r="F37" s="126"/>
      <c r="G37" s="126"/>
      <c r="H37" s="126"/>
      <c r="I37" s="126"/>
      <c r="J37" s="18"/>
      <c r="K37" s="38"/>
      <c r="L37" s="2"/>
      <c r="M37" s="2"/>
      <c r="N37" s="38"/>
      <c r="O37" s="2"/>
      <c r="P37" s="2"/>
      <c r="Q37" s="38"/>
      <c r="R37" s="38"/>
      <c r="S37" s="38"/>
      <c r="T37" s="38"/>
      <c r="U37" s="38"/>
    </row>
    <row r="38" spans="1:21" x14ac:dyDescent="0.25">
      <c r="A38" s="38"/>
      <c r="B38" s="18"/>
      <c r="C38" s="126"/>
      <c r="D38" s="126"/>
      <c r="E38" s="126"/>
      <c r="F38" s="126"/>
      <c r="G38" s="126"/>
      <c r="H38" s="126"/>
      <c r="I38" s="126"/>
      <c r="J38" s="18"/>
      <c r="K38" s="38"/>
      <c r="L38" s="2"/>
      <c r="M38" s="2"/>
      <c r="N38" s="38"/>
      <c r="O38" s="2"/>
      <c r="P38" s="2"/>
      <c r="Q38" s="38"/>
      <c r="R38" s="38"/>
      <c r="S38" s="38"/>
      <c r="T38" s="38"/>
      <c r="U38" s="38"/>
    </row>
    <row r="39" spans="1:21" x14ac:dyDescent="0.25">
      <c r="A39" s="38"/>
      <c r="B39" s="18"/>
      <c r="C39" s="18"/>
      <c r="D39" s="18"/>
      <c r="E39" s="18"/>
      <c r="F39" s="18"/>
      <c r="G39" s="18"/>
      <c r="H39" s="18"/>
      <c r="I39" s="18"/>
      <c r="J39" s="18"/>
      <c r="K39" s="38"/>
      <c r="L39" s="38"/>
      <c r="M39" s="38"/>
      <c r="N39" s="38"/>
      <c r="O39" s="38"/>
      <c r="P39" s="38"/>
      <c r="Q39" s="38"/>
      <c r="R39" s="38"/>
      <c r="S39" s="38"/>
      <c r="T39" s="38"/>
      <c r="U39" s="38"/>
    </row>
    <row r="40" spans="1:21" x14ac:dyDescent="0.25">
      <c r="A40" s="38"/>
      <c r="B40" s="38"/>
      <c r="C40" s="38"/>
      <c r="D40" s="38"/>
      <c r="E40" s="38"/>
      <c r="F40" s="38"/>
      <c r="G40" s="38"/>
      <c r="H40" s="38"/>
      <c r="I40" s="38"/>
      <c r="J40" s="38"/>
      <c r="K40" s="38"/>
      <c r="L40" s="38"/>
      <c r="M40" s="38"/>
      <c r="N40" s="38"/>
      <c r="O40" s="38"/>
      <c r="P40" s="38"/>
      <c r="Q40" s="38"/>
      <c r="R40" s="38"/>
      <c r="S40" s="38"/>
      <c r="T40" s="38"/>
      <c r="U40" s="38"/>
    </row>
  </sheetData>
  <mergeCells count="27">
    <mergeCell ref="C32:I32"/>
    <mergeCell ref="C34:I38"/>
    <mergeCell ref="C26:H26"/>
    <mergeCell ref="F27:I27"/>
    <mergeCell ref="C28:I28"/>
    <mergeCell ref="D29:H29"/>
    <mergeCell ref="I29:I31"/>
    <mergeCell ref="C30:H30"/>
    <mergeCell ref="C31:H31"/>
    <mergeCell ref="C25:H25"/>
    <mergeCell ref="D12:I12"/>
    <mergeCell ref="C15:H15"/>
    <mergeCell ref="C16:H16"/>
    <mergeCell ref="C17:H17"/>
    <mergeCell ref="C18:H18"/>
    <mergeCell ref="C19:H19"/>
    <mergeCell ref="C20:H20"/>
    <mergeCell ref="G21:I21"/>
    <mergeCell ref="C22:I22"/>
    <mergeCell ref="C23:H23"/>
    <mergeCell ref="C24:H24"/>
    <mergeCell ref="D11:G11"/>
    <mergeCell ref="B1:P1"/>
    <mergeCell ref="B2:P4"/>
    <mergeCell ref="C5:I5"/>
    <mergeCell ref="L5:M5"/>
    <mergeCell ref="O5:P5"/>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U40"/>
  <sheetViews>
    <sheetView zoomScale="90" zoomScaleNormal="90" workbookViewId="0"/>
  </sheetViews>
  <sheetFormatPr defaultRowHeight="15" x14ac:dyDescent="0.25"/>
  <cols>
    <col min="1" max="1" width="3.28515625" customWidth="1"/>
    <col min="2" max="2" width="2.42578125" customWidth="1"/>
    <col min="3" max="3" width="11.42578125" customWidth="1"/>
    <col min="6" max="6" width="6.42578125" bestFit="1" customWidth="1"/>
    <col min="7" max="7" width="15.7109375" customWidth="1"/>
    <col min="8" max="8" width="14.28515625" customWidth="1"/>
    <col min="9" max="9" width="11.7109375" customWidth="1"/>
    <col min="11" max="11" width="3" customWidth="1"/>
    <col min="12" max="12" width="25.42578125" bestFit="1" customWidth="1"/>
    <col min="13" max="13" width="21.85546875" customWidth="1"/>
    <col min="14" max="14" width="3" customWidth="1"/>
    <col min="15" max="15" width="25.42578125" bestFit="1" customWidth="1"/>
    <col min="16" max="16" width="23.7109375" customWidth="1"/>
  </cols>
  <sheetData>
    <row r="1" spans="1:21" x14ac:dyDescent="0.25">
      <c r="A1" s="38"/>
      <c r="B1" s="95" t="s">
        <v>78</v>
      </c>
      <c r="C1" s="95"/>
      <c r="D1" s="95"/>
      <c r="E1" s="95"/>
      <c r="F1" s="95"/>
      <c r="G1" s="95"/>
      <c r="H1" s="95"/>
      <c r="I1" s="95"/>
      <c r="J1" s="95"/>
      <c r="K1" s="95"/>
      <c r="L1" s="95"/>
      <c r="M1" s="95"/>
      <c r="N1" s="95"/>
      <c r="O1" s="95"/>
      <c r="P1" s="95"/>
      <c r="Q1" s="54"/>
      <c r="R1" s="38"/>
      <c r="S1" s="38"/>
      <c r="T1" s="38"/>
      <c r="U1" s="38"/>
    </row>
    <row r="2" spans="1:21" ht="14.45" customHeight="1" x14ac:dyDescent="0.25">
      <c r="A2" s="38"/>
      <c r="B2" s="153" t="s">
        <v>89</v>
      </c>
      <c r="C2" s="153"/>
      <c r="D2" s="153"/>
      <c r="E2" s="153"/>
      <c r="F2" s="153"/>
      <c r="G2" s="153"/>
      <c r="H2" s="153"/>
      <c r="I2" s="153"/>
      <c r="J2" s="153"/>
      <c r="K2" s="153"/>
      <c r="L2" s="153"/>
      <c r="M2" s="153"/>
      <c r="N2" s="153"/>
      <c r="O2" s="153"/>
      <c r="P2" s="153"/>
      <c r="Q2" s="55"/>
      <c r="R2" s="38"/>
      <c r="S2" s="38"/>
      <c r="T2" s="38"/>
      <c r="U2" s="38"/>
    </row>
    <row r="3" spans="1:21" x14ac:dyDescent="0.25">
      <c r="A3" s="38"/>
      <c r="B3" s="153"/>
      <c r="C3" s="153"/>
      <c r="D3" s="153"/>
      <c r="E3" s="153"/>
      <c r="F3" s="153"/>
      <c r="G3" s="153"/>
      <c r="H3" s="153"/>
      <c r="I3" s="153"/>
      <c r="J3" s="153"/>
      <c r="K3" s="153"/>
      <c r="L3" s="153"/>
      <c r="M3" s="153"/>
      <c r="N3" s="153"/>
      <c r="O3" s="153"/>
      <c r="P3" s="153"/>
      <c r="Q3" s="55"/>
      <c r="R3" s="38"/>
      <c r="S3" s="38"/>
      <c r="T3" s="38"/>
      <c r="U3" s="38"/>
    </row>
    <row r="4" spans="1:21" x14ac:dyDescent="0.25">
      <c r="A4" s="38"/>
      <c r="B4" s="153"/>
      <c r="C4" s="153"/>
      <c r="D4" s="153"/>
      <c r="E4" s="153"/>
      <c r="F4" s="153"/>
      <c r="G4" s="153"/>
      <c r="H4" s="153"/>
      <c r="I4" s="153"/>
      <c r="J4" s="153"/>
      <c r="K4" s="153"/>
      <c r="L4" s="153"/>
      <c r="M4" s="153"/>
      <c r="N4" s="153"/>
      <c r="O4" s="153"/>
      <c r="P4" s="153"/>
      <c r="Q4" s="55"/>
      <c r="R4" s="38"/>
      <c r="S4" s="38"/>
      <c r="T4" s="38"/>
      <c r="U4" s="38"/>
    </row>
    <row r="5" spans="1:21" x14ac:dyDescent="0.25">
      <c r="A5" s="38"/>
      <c r="B5" s="53"/>
      <c r="C5" s="96" t="s">
        <v>102</v>
      </c>
      <c r="D5" s="96"/>
      <c r="E5" s="96"/>
      <c r="F5" s="96"/>
      <c r="G5" s="96"/>
      <c r="H5" s="96"/>
      <c r="I5" s="96"/>
      <c r="J5" s="53"/>
      <c r="K5" s="38"/>
      <c r="L5" s="97" t="s">
        <v>47</v>
      </c>
      <c r="M5" s="97"/>
      <c r="N5" s="38"/>
      <c r="O5" s="97" t="s">
        <v>50</v>
      </c>
      <c r="P5" s="97"/>
      <c r="Q5" s="38"/>
      <c r="R5" s="38"/>
      <c r="S5" s="38"/>
      <c r="T5" s="38"/>
      <c r="U5" s="38"/>
    </row>
    <row r="6" spans="1:21" ht="15.75" thickBot="1" x14ac:dyDescent="0.3">
      <c r="A6" s="38"/>
      <c r="B6" s="18"/>
      <c r="C6" s="18"/>
      <c r="D6" s="18"/>
      <c r="E6" s="18"/>
      <c r="F6" s="18"/>
      <c r="G6" s="18"/>
      <c r="H6" s="18"/>
      <c r="I6" s="18"/>
      <c r="J6" s="18"/>
      <c r="K6" s="38"/>
      <c r="L6" s="2"/>
      <c r="M6" s="2"/>
      <c r="N6" s="38"/>
      <c r="O6" s="2"/>
      <c r="P6" s="2"/>
      <c r="Q6" s="38"/>
      <c r="R6" s="38"/>
      <c r="S6" s="38"/>
      <c r="T6" s="38"/>
      <c r="U6" s="38"/>
    </row>
    <row r="7" spans="1:21" x14ac:dyDescent="0.25">
      <c r="A7" s="38"/>
      <c r="B7" s="18"/>
      <c r="C7" s="4"/>
      <c r="D7" s="15"/>
      <c r="E7" s="15"/>
      <c r="F7" s="15"/>
      <c r="G7" s="15"/>
      <c r="H7" s="19" t="s">
        <v>6</v>
      </c>
      <c r="I7" s="20">
        <v>2</v>
      </c>
      <c r="J7" s="18"/>
      <c r="K7" s="38"/>
      <c r="L7" s="2"/>
      <c r="M7" s="2"/>
      <c r="N7" s="38"/>
      <c r="O7" s="2"/>
      <c r="P7" s="2"/>
      <c r="Q7" s="38"/>
      <c r="R7" s="38"/>
      <c r="S7" s="38"/>
      <c r="T7" s="38"/>
      <c r="U7" s="38"/>
    </row>
    <row r="8" spans="1:21" ht="5.45" customHeight="1" x14ac:dyDescent="0.25">
      <c r="A8" s="38"/>
      <c r="B8" s="18"/>
      <c r="C8" s="5"/>
      <c r="D8" s="7"/>
      <c r="E8" s="7"/>
      <c r="F8" s="7"/>
      <c r="G8" s="7"/>
      <c r="H8" s="7"/>
      <c r="I8" s="21"/>
      <c r="J8" s="18"/>
      <c r="K8" s="38"/>
      <c r="L8" s="2"/>
      <c r="M8" s="2"/>
      <c r="N8" s="38"/>
      <c r="O8" s="2"/>
      <c r="P8" s="2"/>
      <c r="Q8" s="38"/>
      <c r="R8" s="38"/>
      <c r="S8" s="38"/>
      <c r="T8" s="38"/>
      <c r="U8" s="38"/>
    </row>
    <row r="9" spans="1:21" x14ac:dyDescent="0.25">
      <c r="A9" s="38"/>
      <c r="B9" s="18"/>
      <c r="C9" s="5"/>
      <c r="D9" s="7"/>
      <c r="E9" s="7"/>
      <c r="F9" s="7"/>
      <c r="G9" s="7"/>
      <c r="H9" s="7" t="s">
        <v>7</v>
      </c>
      <c r="I9" s="22">
        <v>44165</v>
      </c>
      <c r="J9" s="18"/>
      <c r="K9" s="38"/>
      <c r="L9" s="2"/>
      <c r="M9" s="2"/>
      <c r="N9" s="38"/>
      <c r="O9" s="2"/>
      <c r="P9" s="2"/>
      <c r="Q9" s="38"/>
      <c r="R9" s="38"/>
      <c r="S9" s="38"/>
      <c r="T9" s="38"/>
      <c r="U9" s="38"/>
    </row>
    <row r="10" spans="1:21" ht="5.45" customHeight="1" x14ac:dyDescent="0.25">
      <c r="A10" s="38"/>
      <c r="B10" s="18"/>
      <c r="C10" s="5"/>
      <c r="D10" s="7"/>
      <c r="E10" s="7"/>
      <c r="F10" s="7"/>
      <c r="G10" s="7"/>
      <c r="H10" s="7"/>
      <c r="I10" s="21"/>
      <c r="J10" s="18"/>
      <c r="K10" s="38"/>
      <c r="L10" s="2"/>
      <c r="M10" s="2"/>
      <c r="N10" s="38"/>
      <c r="O10" s="2"/>
      <c r="P10" s="2"/>
      <c r="Q10" s="38"/>
      <c r="R10" s="38"/>
      <c r="S10" s="38"/>
      <c r="T10" s="38"/>
      <c r="U10" s="38"/>
    </row>
    <row r="11" spans="1:21" ht="15.75" thickBot="1" x14ac:dyDescent="0.3">
      <c r="A11" s="38"/>
      <c r="B11" s="18"/>
      <c r="C11" s="9"/>
      <c r="D11" s="150" t="s">
        <v>3</v>
      </c>
      <c r="E11" s="150"/>
      <c r="F11" s="150"/>
      <c r="G11" s="150"/>
      <c r="H11" s="79" t="s">
        <v>5</v>
      </c>
      <c r="I11" s="25">
        <f>I20</f>
        <v>1321.84</v>
      </c>
      <c r="J11" s="18"/>
      <c r="K11" s="38"/>
      <c r="L11" s="2"/>
      <c r="M11" s="2"/>
      <c r="N11" s="38"/>
      <c r="O11" s="2"/>
      <c r="P11" s="2"/>
      <c r="Q11" s="38"/>
      <c r="R11" s="38"/>
      <c r="S11" s="38"/>
      <c r="T11" s="38"/>
      <c r="U11" s="38"/>
    </row>
    <row r="12" spans="1:21" x14ac:dyDescent="0.25">
      <c r="A12" s="38"/>
      <c r="B12" s="18"/>
      <c r="C12" s="4" t="s">
        <v>0</v>
      </c>
      <c r="D12" s="108" t="s">
        <v>54</v>
      </c>
      <c r="E12" s="108"/>
      <c r="F12" s="108"/>
      <c r="G12" s="108"/>
      <c r="H12" s="108"/>
      <c r="I12" s="109"/>
      <c r="J12" s="18"/>
      <c r="K12" s="38"/>
      <c r="L12" s="2"/>
      <c r="M12" s="2"/>
      <c r="N12" s="38"/>
      <c r="O12" s="2"/>
      <c r="P12" s="2"/>
      <c r="Q12" s="38"/>
      <c r="R12" s="38"/>
      <c r="S12" s="38"/>
      <c r="T12" s="38"/>
      <c r="U12" s="38"/>
    </row>
    <row r="13" spans="1:21" x14ac:dyDescent="0.25">
      <c r="A13" s="38"/>
      <c r="B13" s="18"/>
      <c r="C13" s="5" t="s">
        <v>1</v>
      </c>
      <c r="D13" s="6"/>
      <c r="E13" s="6"/>
      <c r="F13" s="7" t="s">
        <v>8</v>
      </c>
      <c r="G13" s="6"/>
      <c r="H13" s="6"/>
      <c r="I13" s="8"/>
      <c r="J13" s="18"/>
      <c r="K13" s="38"/>
      <c r="L13" s="2"/>
      <c r="M13" s="2"/>
      <c r="N13" s="38"/>
      <c r="O13" s="2"/>
      <c r="P13" s="2"/>
      <c r="Q13" s="38"/>
      <c r="R13" s="38"/>
      <c r="S13" s="38"/>
      <c r="T13" s="38"/>
      <c r="U13" s="38"/>
    </row>
    <row r="14" spans="1:21" ht="15.75" thickBot="1" x14ac:dyDescent="0.3">
      <c r="A14" s="38"/>
      <c r="B14" s="18"/>
      <c r="C14" s="9" t="s">
        <v>2</v>
      </c>
      <c r="D14" s="10"/>
      <c r="E14" s="11" t="s">
        <v>9</v>
      </c>
      <c r="F14" s="10"/>
      <c r="G14" s="10"/>
      <c r="H14" s="11" t="s">
        <v>10</v>
      </c>
      <c r="I14" s="12"/>
      <c r="J14" s="18"/>
      <c r="K14" s="38"/>
      <c r="L14" s="2"/>
      <c r="M14" s="2"/>
      <c r="N14" s="38"/>
      <c r="O14" s="2"/>
      <c r="P14" s="2"/>
      <c r="Q14" s="38"/>
      <c r="R14" s="38"/>
      <c r="S14" s="38"/>
      <c r="T14" s="38"/>
      <c r="U14" s="38"/>
    </row>
    <row r="15" spans="1:21" ht="15.75" thickBot="1" x14ac:dyDescent="0.3">
      <c r="A15" s="38"/>
      <c r="B15" s="18"/>
      <c r="C15" s="116" t="s">
        <v>22</v>
      </c>
      <c r="D15" s="117"/>
      <c r="E15" s="117"/>
      <c r="F15" s="117"/>
      <c r="G15" s="117"/>
      <c r="H15" s="118"/>
      <c r="I15" s="78" t="s">
        <v>21</v>
      </c>
      <c r="J15" s="18"/>
      <c r="K15" s="38"/>
      <c r="L15" s="42" t="s">
        <v>48</v>
      </c>
      <c r="M15" s="43" t="s">
        <v>49</v>
      </c>
      <c r="N15" s="38"/>
      <c r="O15" s="2"/>
      <c r="P15" s="2"/>
      <c r="Q15" s="38"/>
      <c r="R15" s="38"/>
      <c r="S15" s="38"/>
      <c r="T15" s="38"/>
      <c r="U15" s="38"/>
    </row>
    <row r="16" spans="1:21" x14ac:dyDescent="0.25">
      <c r="A16" s="38"/>
      <c r="B16" s="18"/>
      <c r="C16" s="89" t="s">
        <v>83</v>
      </c>
      <c r="D16" s="90"/>
      <c r="E16" s="90"/>
      <c r="F16" s="90"/>
      <c r="G16" s="90"/>
      <c r="H16" s="91"/>
      <c r="I16" s="16">
        <v>566</v>
      </c>
      <c r="J16" s="18"/>
      <c r="K16" s="38"/>
      <c r="L16" s="40" t="s">
        <v>45</v>
      </c>
      <c r="M16" s="41" t="s">
        <v>103</v>
      </c>
      <c r="N16" s="38"/>
      <c r="O16" s="2"/>
      <c r="P16" s="2"/>
      <c r="Q16" s="38"/>
      <c r="R16" s="38"/>
      <c r="S16" s="38"/>
      <c r="T16" s="38"/>
      <c r="U16" s="38"/>
    </row>
    <row r="17" spans="1:21" ht="15.75" thickBot="1" x14ac:dyDescent="0.3">
      <c r="A17" s="38"/>
      <c r="B17" s="18"/>
      <c r="C17" s="92" t="s">
        <v>85</v>
      </c>
      <c r="D17" s="93"/>
      <c r="E17" s="93"/>
      <c r="F17" s="93"/>
      <c r="G17" s="93"/>
      <c r="H17" s="94"/>
      <c r="I17" s="17">
        <v>500</v>
      </c>
      <c r="J17" s="18"/>
      <c r="K17" s="38"/>
      <c r="L17" s="59" t="s">
        <v>45</v>
      </c>
      <c r="M17" s="41" t="s">
        <v>103</v>
      </c>
      <c r="N17" s="38"/>
      <c r="O17" s="2"/>
      <c r="P17" s="2"/>
      <c r="Q17" s="38"/>
      <c r="R17" s="38"/>
      <c r="S17" s="38"/>
      <c r="T17" s="38"/>
      <c r="U17" s="38"/>
    </row>
    <row r="18" spans="1:21" x14ac:dyDescent="0.25">
      <c r="A18" s="38"/>
      <c r="B18" s="18"/>
      <c r="C18" s="86" t="s">
        <v>11</v>
      </c>
      <c r="D18" s="87"/>
      <c r="E18" s="87"/>
      <c r="F18" s="87"/>
      <c r="G18" s="87"/>
      <c r="H18" s="88"/>
      <c r="I18" s="23">
        <f>SUM(I16:I17)</f>
        <v>1066</v>
      </c>
      <c r="J18" s="18"/>
      <c r="K18" s="38"/>
      <c r="L18" s="2"/>
      <c r="M18" s="2"/>
      <c r="N18" s="38"/>
      <c r="O18" s="2"/>
      <c r="P18" s="2"/>
      <c r="Q18" s="38"/>
      <c r="R18" s="38"/>
      <c r="S18" s="38"/>
      <c r="T18" s="38"/>
      <c r="U18" s="38"/>
    </row>
    <row r="19" spans="1:21" ht="15.75" thickBot="1" x14ac:dyDescent="0.3">
      <c r="A19" s="38"/>
      <c r="B19" s="18"/>
      <c r="C19" s="86" t="s">
        <v>12</v>
      </c>
      <c r="D19" s="87"/>
      <c r="E19" s="87"/>
      <c r="F19" s="87"/>
      <c r="G19" s="87"/>
      <c r="H19" s="88"/>
      <c r="I19" s="1">
        <f>I18*24/100</f>
        <v>255.84</v>
      </c>
      <c r="J19" s="18"/>
      <c r="K19" s="38"/>
      <c r="L19" s="56" t="s">
        <v>57</v>
      </c>
      <c r="M19" s="63" t="s">
        <v>58</v>
      </c>
      <c r="N19" s="38"/>
      <c r="O19" s="2"/>
      <c r="P19" s="2"/>
      <c r="Q19" s="38"/>
      <c r="R19" s="38"/>
      <c r="S19" s="38"/>
      <c r="T19" s="38"/>
      <c r="U19" s="38"/>
    </row>
    <row r="20" spans="1:21" ht="15.75" thickBot="1" x14ac:dyDescent="0.3">
      <c r="A20" s="38"/>
      <c r="B20" s="18"/>
      <c r="C20" s="102" t="s">
        <v>13</v>
      </c>
      <c r="D20" s="103"/>
      <c r="E20" s="103"/>
      <c r="F20" s="103"/>
      <c r="G20" s="103"/>
      <c r="H20" s="104"/>
      <c r="I20" s="24">
        <f>SUM(I18:I19)</f>
        <v>1321.84</v>
      </c>
      <c r="J20" s="18"/>
      <c r="K20" s="38"/>
      <c r="L20" s="2"/>
      <c r="M20" s="2"/>
      <c r="N20" s="38"/>
      <c r="O20" s="2"/>
      <c r="P20" s="2"/>
      <c r="Q20" s="38"/>
      <c r="R20" s="38"/>
      <c r="S20" s="38"/>
      <c r="T20" s="38"/>
      <c r="U20" s="38"/>
    </row>
    <row r="21" spans="1:21" x14ac:dyDescent="0.25">
      <c r="A21" s="38"/>
      <c r="B21" s="18"/>
      <c r="C21" s="4" t="s">
        <v>14</v>
      </c>
      <c r="D21" s="14"/>
      <c r="E21" s="14"/>
      <c r="F21" s="15" t="s">
        <v>4</v>
      </c>
      <c r="G21" s="105"/>
      <c r="H21" s="105"/>
      <c r="I21" s="106"/>
      <c r="J21" s="18"/>
      <c r="K21" s="38"/>
      <c r="L21" s="2"/>
      <c r="M21" s="2"/>
      <c r="N21" s="38"/>
      <c r="O21" s="2"/>
      <c r="P21" s="2"/>
      <c r="Q21" s="38"/>
      <c r="R21" s="38"/>
      <c r="S21" s="38"/>
      <c r="T21" s="38"/>
      <c r="U21" s="38"/>
    </row>
    <row r="22" spans="1:21" ht="15.75" thickBot="1" x14ac:dyDescent="0.3">
      <c r="A22" s="38"/>
      <c r="B22" s="18"/>
      <c r="C22" s="83"/>
      <c r="D22" s="84"/>
      <c r="E22" s="84"/>
      <c r="F22" s="84"/>
      <c r="G22" s="84"/>
      <c r="H22" s="84"/>
      <c r="I22" s="85"/>
      <c r="J22" s="18"/>
      <c r="K22" s="38"/>
      <c r="L22" s="2"/>
      <c r="M22" s="2"/>
      <c r="N22" s="38"/>
      <c r="O22" s="2"/>
      <c r="P22" s="2"/>
      <c r="Q22" s="38"/>
      <c r="R22" s="38"/>
      <c r="S22" s="38"/>
      <c r="T22" s="38"/>
      <c r="U22" s="38"/>
    </row>
    <row r="23" spans="1:21" ht="15.75" thickBot="1" x14ac:dyDescent="0.3">
      <c r="A23" s="38"/>
      <c r="B23" s="18"/>
      <c r="C23" s="116" t="s">
        <v>23</v>
      </c>
      <c r="D23" s="117"/>
      <c r="E23" s="117"/>
      <c r="F23" s="117"/>
      <c r="G23" s="117"/>
      <c r="H23" s="118"/>
      <c r="I23" s="78" t="s">
        <v>21</v>
      </c>
      <c r="J23" s="18"/>
      <c r="K23" s="38"/>
      <c r="L23" s="2"/>
      <c r="M23" s="2"/>
      <c r="N23" s="38"/>
      <c r="O23" s="2"/>
      <c r="P23" s="2"/>
      <c r="Q23" s="38"/>
      <c r="R23" s="38"/>
      <c r="S23" s="38"/>
      <c r="T23" s="38"/>
      <c r="U23" s="38"/>
    </row>
    <row r="24" spans="1:21" ht="15.75" thickBot="1" x14ac:dyDescent="0.3">
      <c r="A24" s="38"/>
      <c r="B24" s="18"/>
      <c r="C24" s="119" t="s">
        <v>84</v>
      </c>
      <c r="D24" s="120"/>
      <c r="E24" s="120"/>
      <c r="F24" s="120"/>
      <c r="G24" s="120"/>
      <c r="H24" s="121"/>
      <c r="I24" s="30">
        <v>136.6</v>
      </c>
      <c r="J24" s="18"/>
      <c r="K24" s="38"/>
      <c r="L24" s="57" t="s">
        <v>62</v>
      </c>
      <c r="M24" s="58" t="s">
        <v>61</v>
      </c>
      <c r="N24" s="38"/>
      <c r="O24" s="2"/>
      <c r="P24" s="2"/>
      <c r="Q24" s="38"/>
      <c r="R24" s="38"/>
      <c r="S24" s="38"/>
      <c r="T24" s="38"/>
      <c r="U24" s="38"/>
    </row>
    <row r="25" spans="1:21" ht="15.75" thickBot="1" x14ac:dyDescent="0.3">
      <c r="A25" s="38"/>
      <c r="B25" s="18"/>
      <c r="C25" s="119" t="s">
        <v>100</v>
      </c>
      <c r="D25" s="120"/>
      <c r="E25" s="120"/>
      <c r="F25" s="120"/>
      <c r="G25" s="120"/>
      <c r="H25" s="121"/>
      <c r="I25" s="17">
        <f>I16*15/100</f>
        <v>84.9</v>
      </c>
      <c r="J25" s="18"/>
      <c r="K25" s="38"/>
      <c r="L25" s="66" t="s">
        <v>62</v>
      </c>
      <c r="M25" s="67" t="s">
        <v>61</v>
      </c>
      <c r="N25" s="38"/>
      <c r="O25" s="2"/>
      <c r="P25" s="2"/>
      <c r="Q25" s="38"/>
      <c r="R25" s="38"/>
      <c r="S25" s="38"/>
      <c r="T25" s="38"/>
      <c r="U25" s="38"/>
    </row>
    <row r="26" spans="1:21" ht="16.5" thickBot="1" x14ac:dyDescent="0.3">
      <c r="A26" s="38"/>
      <c r="B26" s="31"/>
      <c r="C26" s="122"/>
      <c r="D26" s="123"/>
      <c r="E26" s="123"/>
      <c r="F26" s="123"/>
      <c r="G26" s="123"/>
      <c r="H26" s="124"/>
      <c r="I26" s="1"/>
      <c r="J26" s="18"/>
      <c r="K26" s="38"/>
      <c r="L26" s="2"/>
      <c r="M26" s="2"/>
      <c r="N26" s="38"/>
      <c r="O26" s="2"/>
      <c r="P26" s="2"/>
      <c r="Q26" s="38"/>
      <c r="R26" s="38"/>
      <c r="S26" s="38"/>
      <c r="T26" s="38"/>
      <c r="U26" s="38"/>
    </row>
    <row r="27" spans="1:21" x14ac:dyDescent="0.25">
      <c r="A27" s="38"/>
      <c r="B27" s="18"/>
      <c r="C27" s="4" t="s">
        <v>16</v>
      </c>
      <c r="D27" s="14"/>
      <c r="E27" s="14"/>
      <c r="F27" s="81"/>
      <c r="G27" s="81"/>
      <c r="H27" s="81"/>
      <c r="I27" s="82"/>
      <c r="J27" s="18"/>
      <c r="K27" s="38"/>
      <c r="L27" s="2"/>
      <c r="M27" s="2"/>
      <c r="N27" s="38"/>
      <c r="O27" s="2"/>
      <c r="P27" s="2"/>
      <c r="Q27" s="38"/>
      <c r="R27" s="38"/>
      <c r="S27" s="38"/>
      <c r="T27" s="38"/>
      <c r="U27" s="38"/>
    </row>
    <row r="28" spans="1:21" ht="15.75" thickBot="1" x14ac:dyDescent="0.3">
      <c r="A28" s="38"/>
      <c r="B28" s="18"/>
      <c r="C28" s="83"/>
      <c r="D28" s="84"/>
      <c r="E28" s="84"/>
      <c r="F28" s="84"/>
      <c r="G28" s="84"/>
      <c r="H28" s="84"/>
      <c r="I28" s="85"/>
      <c r="J28" s="18"/>
      <c r="K28" s="38"/>
      <c r="L28" s="2"/>
      <c r="M28" s="2"/>
      <c r="N28" s="38"/>
      <c r="O28" s="2"/>
      <c r="P28" s="2"/>
      <c r="Q28" s="38"/>
      <c r="R28" s="38"/>
      <c r="S28" s="38"/>
      <c r="T28" s="38"/>
      <c r="U28" s="38"/>
    </row>
    <row r="29" spans="1:21" x14ac:dyDescent="0.25">
      <c r="A29" s="38"/>
      <c r="B29" s="18"/>
      <c r="C29" s="4" t="s">
        <v>18</v>
      </c>
      <c r="D29" s="108" t="s">
        <v>19</v>
      </c>
      <c r="E29" s="108"/>
      <c r="F29" s="108"/>
      <c r="G29" s="108"/>
      <c r="H29" s="109"/>
      <c r="I29" s="110" t="s">
        <v>17</v>
      </c>
      <c r="J29" s="18"/>
      <c r="K29" s="38"/>
      <c r="L29" s="2"/>
      <c r="M29" s="2"/>
      <c r="N29" s="38"/>
      <c r="O29" s="2"/>
      <c r="P29" s="2"/>
      <c r="Q29" s="38"/>
      <c r="R29" s="38"/>
      <c r="S29" s="38"/>
      <c r="T29" s="38"/>
      <c r="U29" s="38"/>
    </row>
    <row r="30" spans="1:21" x14ac:dyDescent="0.25">
      <c r="A30" s="38"/>
      <c r="B30" s="18"/>
      <c r="C30" s="113"/>
      <c r="D30" s="114"/>
      <c r="E30" s="114"/>
      <c r="F30" s="114"/>
      <c r="G30" s="114"/>
      <c r="H30" s="115"/>
      <c r="I30" s="111"/>
      <c r="J30" s="18"/>
      <c r="K30" s="38"/>
      <c r="L30" s="2"/>
      <c r="M30" s="2"/>
      <c r="N30" s="38"/>
      <c r="O30" s="2"/>
      <c r="P30" s="2"/>
      <c r="Q30" s="38"/>
      <c r="R30" s="38"/>
      <c r="S30" s="38"/>
      <c r="T30" s="38"/>
      <c r="U30" s="38"/>
    </row>
    <row r="31" spans="1:21" ht="15.75" thickBot="1" x14ac:dyDescent="0.3">
      <c r="A31" s="38"/>
      <c r="B31" s="18"/>
      <c r="C31" s="83"/>
      <c r="D31" s="84"/>
      <c r="E31" s="84"/>
      <c r="F31" s="84"/>
      <c r="G31" s="84"/>
      <c r="H31" s="85"/>
      <c r="I31" s="112"/>
      <c r="J31" s="18"/>
      <c r="K31" s="38"/>
      <c r="L31" s="2"/>
      <c r="M31" s="2"/>
      <c r="N31" s="38"/>
      <c r="O31" s="2"/>
      <c r="P31" s="2"/>
      <c r="Q31" s="38"/>
      <c r="R31" s="38"/>
      <c r="S31" s="38"/>
      <c r="T31" s="38"/>
      <c r="U31" s="38"/>
    </row>
    <row r="32" spans="1:21" ht="15.75" thickBot="1" x14ac:dyDescent="0.3">
      <c r="A32" s="38"/>
      <c r="B32" s="18"/>
      <c r="C32" s="99" t="s">
        <v>97</v>
      </c>
      <c r="D32" s="100"/>
      <c r="E32" s="100"/>
      <c r="F32" s="100"/>
      <c r="G32" s="100"/>
      <c r="H32" s="100"/>
      <c r="I32" s="101"/>
      <c r="J32" s="18"/>
      <c r="K32" s="38"/>
      <c r="N32" s="38"/>
      <c r="O32" s="2"/>
      <c r="P32" s="2"/>
      <c r="Q32" s="38"/>
      <c r="R32" s="38"/>
      <c r="S32" s="38"/>
      <c r="T32" s="38"/>
      <c r="U32" s="38"/>
    </row>
    <row r="33" spans="1:21" x14ac:dyDescent="0.25">
      <c r="A33" s="38"/>
      <c r="B33" s="18"/>
      <c r="C33" s="18"/>
      <c r="D33" s="18"/>
      <c r="E33" s="18"/>
      <c r="F33" s="18"/>
      <c r="G33" s="18"/>
      <c r="H33" s="18"/>
      <c r="I33" s="18"/>
      <c r="J33" s="18"/>
      <c r="K33" s="38"/>
      <c r="L33" s="2"/>
      <c r="M33" s="2"/>
      <c r="N33" s="38"/>
      <c r="O33" s="2"/>
      <c r="P33" s="2"/>
      <c r="Q33" s="38"/>
      <c r="R33" s="38"/>
      <c r="S33" s="38"/>
      <c r="T33" s="38"/>
      <c r="U33" s="38"/>
    </row>
    <row r="34" spans="1:21" ht="15.75" x14ac:dyDescent="0.25">
      <c r="A34" s="38"/>
      <c r="B34" s="31" t="s">
        <v>26</v>
      </c>
      <c r="C34" s="126" t="s">
        <v>98</v>
      </c>
      <c r="D34" s="126"/>
      <c r="E34" s="126"/>
      <c r="F34" s="126"/>
      <c r="G34" s="126"/>
      <c r="H34" s="126"/>
      <c r="I34" s="126"/>
      <c r="J34" s="18"/>
      <c r="K34" s="38"/>
      <c r="L34" s="2"/>
      <c r="M34" s="2"/>
      <c r="N34" s="38"/>
      <c r="O34" s="2"/>
      <c r="P34" s="2"/>
      <c r="Q34" s="38"/>
      <c r="R34" s="38"/>
      <c r="S34" s="38"/>
      <c r="T34" s="38"/>
      <c r="U34" s="38"/>
    </row>
    <row r="35" spans="1:21" x14ac:dyDescent="0.25">
      <c r="A35" s="38"/>
      <c r="B35" s="18"/>
      <c r="C35" s="126"/>
      <c r="D35" s="126"/>
      <c r="E35" s="126"/>
      <c r="F35" s="126"/>
      <c r="G35" s="126"/>
      <c r="H35" s="126"/>
      <c r="I35" s="126"/>
      <c r="J35" s="18"/>
      <c r="K35" s="38"/>
      <c r="L35" s="2"/>
      <c r="M35" s="2"/>
      <c r="N35" s="38"/>
      <c r="O35" s="2"/>
      <c r="P35" s="2"/>
      <c r="Q35" s="38"/>
      <c r="R35" s="38"/>
      <c r="S35" s="38"/>
      <c r="T35" s="38"/>
      <c r="U35" s="38"/>
    </row>
    <row r="36" spans="1:21" x14ac:dyDescent="0.25">
      <c r="A36" s="38"/>
      <c r="B36" s="18"/>
      <c r="C36" s="126"/>
      <c r="D36" s="126"/>
      <c r="E36" s="126"/>
      <c r="F36" s="126"/>
      <c r="G36" s="126"/>
      <c r="H36" s="126"/>
      <c r="I36" s="126"/>
      <c r="J36" s="18"/>
      <c r="K36" s="38"/>
      <c r="L36" s="2"/>
      <c r="M36" s="2"/>
      <c r="N36" s="38"/>
      <c r="O36" s="2"/>
      <c r="P36" s="2"/>
      <c r="Q36" s="38"/>
      <c r="R36" s="38"/>
      <c r="S36" s="38"/>
      <c r="T36" s="38"/>
      <c r="U36" s="38"/>
    </row>
    <row r="37" spans="1:21" x14ac:dyDescent="0.25">
      <c r="A37" s="38"/>
      <c r="B37" s="18"/>
      <c r="C37" s="126"/>
      <c r="D37" s="126"/>
      <c r="E37" s="126"/>
      <c r="F37" s="126"/>
      <c r="G37" s="126"/>
      <c r="H37" s="126"/>
      <c r="I37" s="126"/>
      <c r="J37" s="18"/>
      <c r="K37" s="38"/>
      <c r="L37" s="2"/>
      <c r="M37" s="2"/>
      <c r="N37" s="38"/>
      <c r="O37" s="2"/>
      <c r="P37" s="2"/>
      <c r="Q37" s="38"/>
      <c r="R37" s="38"/>
      <c r="S37" s="38"/>
      <c r="T37" s="38"/>
      <c r="U37" s="38"/>
    </row>
    <row r="38" spans="1:21" x14ac:dyDescent="0.25">
      <c r="A38" s="38"/>
      <c r="B38" s="18"/>
      <c r="C38" s="126"/>
      <c r="D38" s="126"/>
      <c r="E38" s="126"/>
      <c r="F38" s="126"/>
      <c r="G38" s="126"/>
      <c r="H38" s="126"/>
      <c r="I38" s="126"/>
      <c r="J38" s="18"/>
      <c r="K38" s="38"/>
      <c r="L38" s="2"/>
      <c r="M38" s="2"/>
      <c r="N38" s="38"/>
      <c r="O38" s="2"/>
      <c r="P38" s="2"/>
      <c r="Q38" s="38"/>
      <c r="R38" s="38"/>
      <c r="S38" s="38"/>
      <c r="T38" s="38"/>
      <c r="U38" s="38"/>
    </row>
    <row r="39" spans="1:21" x14ac:dyDescent="0.25">
      <c r="A39" s="38"/>
      <c r="B39" s="18"/>
      <c r="C39" s="18"/>
      <c r="D39" s="18"/>
      <c r="E39" s="18"/>
      <c r="F39" s="18"/>
      <c r="G39" s="18"/>
      <c r="H39" s="18"/>
      <c r="I39" s="18"/>
      <c r="J39" s="18"/>
      <c r="K39" s="38"/>
      <c r="L39" s="38"/>
      <c r="M39" s="38"/>
      <c r="N39" s="38"/>
      <c r="O39" s="38"/>
      <c r="P39" s="38"/>
      <c r="Q39" s="38"/>
      <c r="R39" s="38"/>
      <c r="S39" s="38"/>
      <c r="T39" s="38"/>
      <c r="U39" s="38"/>
    </row>
    <row r="40" spans="1:21" x14ac:dyDescent="0.25">
      <c r="A40" s="38"/>
      <c r="B40" s="38"/>
      <c r="C40" s="38"/>
      <c r="D40" s="38"/>
      <c r="E40" s="38"/>
      <c r="F40" s="38"/>
      <c r="G40" s="38"/>
      <c r="H40" s="38"/>
      <c r="I40" s="38"/>
      <c r="J40" s="38"/>
      <c r="K40" s="38"/>
      <c r="L40" s="38"/>
      <c r="M40" s="38"/>
      <c r="N40" s="38"/>
      <c r="O40" s="38"/>
      <c r="P40" s="38"/>
      <c r="Q40" s="38"/>
      <c r="R40" s="38"/>
      <c r="S40" s="38"/>
      <c r="T40" s="38"/>
      <c r="U40" s="38"/>
    </row>
  </sheetData>
  <mergeCells count="27">
    <mergeCell ref="C32:I32"/>
    <mergeCell ref="C34:I38"/>
    <mergeCell ref="C26:H26"/>
    <mergeCell ref="F27:I27"/>
    <mergeCell ref="C28:I28"/>
    <mergeCell ref="D29:H29"/>
    <mergeCell ref="I29:I31"/>
    <mergeCell ref="C30:H30"/>
    <mergeCell ref="C31:H31"/>
    <mergeCell ref="C25:H25"/>
    <mergeCell ref="D12:I12"/>
    <mergeCell ref="C15:H15"/>
    <mergeCell ref="C16:H16"/>
    <mergeCell ref="C17:H17"/>
    <mergeCell ref="C18:H18"/>
    <mergeCell ref="C19:H19"/>
    <mergeCell ref="C20:H20"/>
    <mergeCell ref="G21:I21"/>
    <mergeCell ref="C22:I22"/>
    <mergeCell ref="C23:H23"/>
    <mergeCell ref="C24:H24"/>
    <mergeCell ref="D11:G11"/>
    <mergeCell ref="B1:P1"/>
    <mergeCell ref="B2:P4"/>
    <mergeCell ref="C5:I5"/>
    <mergeCell ref="L5:M5"/>
    <mergeCell ref="O5:P5"/>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P33"/>
  <sheetViews>
    <sheetView tabSelected="1" workbookViewId="0"/>
  </sheetViews>
  <sheetFormatPr defaultRowHeight="15" x14ac:dyDescent="0.25"/>
  <cols>
    <col min="1" max="1" width="2.5703125" customWidth="1"/>
    <col min="2" max="2" width="4.7109375" customWidth="1"/>
    <col min="3" max="4" width="12.42578125" customWidth="1"/>
    <col min="5" max="5" width="11.42578125" customWidth="1"/>
    <col min="6" max="6" width="14.7109375" customWidth="1"/>
    <col min="7" max="8" width="13.42578125" customWidth="1"/>
    <col min="9" max="9" width="12.28515625" customWidth="1"/>
    <col min="10" max="10" width="14.7109375" customWidth="1"/>
    <col min="11" max="11" width="4.28515625" customWidth="1"/>
    <col min="12" max="12" width="24.85546875" customWidth="1"/>
    <col min="13" max="13" width="20.28515625" customWidth="1"/>
    <col min="14" max="14" width="24.42578125" customWidth="1"/>
    <col min="15" max="15" width="19.28515625" bestFit="1" customWidth="1"/>
  </cols>
  <sheetData>
    <row r="1" spans="1:16" x14ac:dyDescent="0.25">
      <c r="A1" s="38"/>
      <c r="B1" s="38"/>
      <c r="C1" s="38"/>
      <c r="D1" s="38"/>
      <c r="E1" s="38"/>
      <c r="F1" s="38"/>
      <c r="G1" s="38"/>
      <c r="H1" s="38"/>
      <c r="I1" s="38"/>
      <c r="J1" s="38"/>
      <c r="K1" s="38"/>
      <c r="L1" s="72" t="s">
        <v>68</v>
      </c>
      <c r="M1" s="72" t="s">
        <v>69</v>
      </c>
      <c r="N1" s="97" t="s">
        <v>50</v>
      </c>
      <c r="O1" s="97"/>
    </row>
    <row r="2" spans="1:16" x14ac:dyDescent="0.25">
      <c r="A2" s="38"/>
      <c r="B2" s="2" t="s">
        <v>27</v>
      </c>
      <c r="C2" s="2"/>
      <c r="D2" s="2"/>
      <c r="E2" s="2"/>
      <c r="F2" s="2"/>
      <c r="G2" s="2"/>
      <c r="H2" s="2"/>
      <c r="I2" s="32" t="s">
        <v>28</v>
      </c>
      <c r="J2" s="2" t="s">
        <v>29</v>
      </c>
      <c r="K2" s="38"/>
      <c r="L2" s="76" t="s">
        <v>80</v>
      </c>
      <c r="M2" s="72" t="s">
        <v>67</v>
      </c>
      <c r="N2" s="44" t="s">
        <v>48</v>
      </c>
      <c r="O2" s="45" t="s">
        <v>49</v>
      </c>
    </row>
    <row r="3" spans="1:16" ht="19.149999999999999" customHeight="1" x14ac:dyDescent="0.25">
      <c r="A3" s="38"/>
      <c r="B3" s="2"/>
      <c r="C3" s="2"/>
      <c r="D3" s="2"/>
      <c r="E3" s="2"/>
      <c r="F3" s="2"/>
      <c r="G3" s="2"/>
      <c r="H3" s="2"/>
      <c r="I3" s="7" t="s">
        <v>7</v>
      </c>
      <c r="J3" s="3">
        <v>44239</v>
      </c>
      <c r="K3" s="38"/>
      <c r="L3" s="68" t="s">
        <v>38</v>
      </c>
      <c r="M3" s="131" t="s">
        <v>104</v>
      </c>
      <c r="N3" s="69" t="s">
        <v>66</v>
      </c>
      <c r="O3" s="69" t="s">
        <v>65</v>
      </c>
    </row>
    <row r="4" spans="1:16" ht="19.149999999999999" customHeight="1" x14ac:dyDescent="0.25">
      <c r="A4" s="38"/>
      <c r="B4" s="2"/>
      <c r="C4" s="147" t="s">
        <v>44</v>
      </c>
      <c r="D4" s="147"/>
      <c r="E4" s="147"/>
      <c r="F4" s="147"/>
      <c r="G4" s="147"/>
      <c r="H4" s="147"/>
      <c r="I4" s="147"/>
      <c r="J4" s="2"/>
      <c r="K4" s="38"/>
      <c r="L4" s="68" t="s">
        <v>39</v>
      </c>
      <c r="M4" s="132"/>
      <c r="N4" s="69" t="s">
        <v>66</v>
      </c>
      <c r="O4" s="69" t="s">
        <v>65</v>
      </c>
    </row>
    <row r="5" spans="1:16" ht="19.149999999999999" customHeight="1" x14ac:dyDescent="0.25">
      <c r="A5" s="38"/>
      <c r="B5" s="2"/>
      <c r="C5" s="2"/>
      <c r="D5" s="39" t="s">
        <v>43</v>
      </c>
      <c r="E5" s="2"/>
      <c r="F5" s="2"/>
      <c r="G5" s="2"/>
      <c r="H5" s="2"/>
      <c r="I5" s="2"/>
      <c r="J5" s="2"/>
      <c r="K5" s="38"/>
      <c r="L5" s="68" t="s">
        <v>32</v>
      </c>
      <c r="M5" s="132"/>
      <c r="N5" s="69" t="s">
        <v>66</v>
      </c>
      <c r="O5" s="69" t="s">
        <v>65</v>
      </c>
    </row>
    <row r="6" spans="1:16" ht="19.149999999999999" customHeight="1" x14ac:dyDescent="0.25">
      <c r="A6" s="38"/>
      <c r="B6" s="2"/>
      <c r="C6" s="2"/>
      <c r="D6" s="2"/>
      <c r="E6" s="2"/>
      <c r="F6" s="2"/>
      <c r="G6" s="2"/>
      <c r="H6" s="2"/>
      <c r="I6" s="2"/>
      <c r="J6" s="2"/>
      <c r="K6" s="38"/>
      <c r="L6" s="68" t="s">
        <v>34</v>
      </c>
      <c r="M6" s="133"/>
      <c r="N6" s="61" t="s">
        <v>66</v>
      </c>
      <c r="O6" s="62" t="s">
        <v>65</v>
      </c>
    </row>
    <row r="7" spans="1:16" ht="11.45" customHeight="1" x14ac:dyDescent="0.25">
      <c r="A7" s="38"/>
      <c r="B7" s="148" t="s">
        <v>94</v>
      </c>
      <c r="C7" s="148"/>
      <c r="D7" s="148"/>
      <c r="E7" s="148"/>
      <c r="F7" s="148"/>
      <c r="G7" s="148"/>
      <c r="H7" s="148"/>
      <c r="I7" s="148"/>
      <c r="J7" s="148"/>
      <c r="K7" s="38"/>
      <c r="L7" s="71"/>
      <c r="M7" s="71"/>
      <c r="N7" s="71"/>
      <c r="O7" s="71"/>
    </row>
    <row r="8" spans="1:16" ht="11.45" customHeight="1" x14ac:dyDescent="0.25">
      <c r="A8" s="38"/>
      <c r="B8" s="154" t="s">
        <v>95</v>
      </c>
      <c r="C8" s="149"/>
      <c r="D8" s="149"/>
      <c r="E8" s="149"/>
      <c r="F8" s="149"/>
      <c r="G8" s="149"/>
      <c r="H8" s="149"/>
      <c r="I8" s="149"/>
      <c r="J8" s="149"/>
      <c r="K8" s="38"/>
      <c r="L8" s="71"/>
      <c r="M8" s="71"/>
      <c r="N8" s="71"/>
      <c r="O8" s="71"/>
    </row>
    <row r="9" spans="1:16" ht="11.45" customHeight="1" x14ac:dyDescent="0.25">
      <c r="A9" s="38"/>
      <c r="B9" s="154" t="s">
        <v>96</v>
      </c>
      <c r="C9" s="149"/>
      <c r="D9" s="149"/>
      <c r="E9" s="149"/>
      <c r="F9" s="149"/>
      <c r="G9" s="149"/>
      <c r="H9" s="149"/>
      <c r="I9" s="149"/>
      <c r="J9" s="149"/>
      <c r="K9" s="38"/>
      <c r="L9" s="70" t="s">
        <v>33</v>
      </c>
      <c r="M9" s="74" t="s">
        <v>79</v>
      </c>
      <c r="N9" s="73"/>
      <c r="O9" s="6"/>
    </row>
    <row r="10" spans="1:16" ht="11.45" customHeight="1" x14ac:dyDescent="0.25">
      <c r="A10" s="38"/>
      <c r="B10" s="148"/>
      <c r="C10" s="148"/>
      <c r="D10" s="148"/>
      <c r="E10" s="148"/>
      <c r="F10" s="148"/>
      <c r="G10" s="148"/>
      <c r="H10" s="148"/>
      <c r="I10" s="148"/>
      <c r="J10" s="148"/>
      <c r="K10" s="38"/>
      <c r="L10" s="71"/>
      <c r="M10" s="71"/>
      <c r="N10" s="71"/>
      <c r="O10" s="71"/>
    </row>
    <row r="11" spans="1:16" x14ac:dyDescent="0.25">
      <c r="A11" s="38"/>
      <c r="B11" s="2"/>
      <c r="C11" s="2"/>
      <c r="D11" s="2"/>
      <c r="E11" s="2"/>
      <c r="F11" s="2"/>
      <c r="G11" s="2"/>
      <c r="H11" s="2"/>
      <c r="I11" s="2"/>
      <c r="J11" s="2"/>
      <c r="K11" s="38"/>
      <c r="L11" s="75" t="s">
        <v>31</v>
      </c>
      <c r="M11" s="49">
        <v>566</v>
      </c>
      <c r="N11" s="74" t="s">
        <v>71</v>
      </c>
      <c r="O11" s="74"/>
    </row>
    <row r="12" spans="1:16" x14ac:dyDescent="0.25">
      <c r="A12" s="38"/>
      <c r="B12" s="139" t="s">
        <v>30</v>
      </c>
      <c r="C12" s="140"/>
      <c r="D12" s="140"/>
      <c r="E12" s="140"/>
      <c r="F12" s="140"/>
      <c r="G12" s="140"/>
      <c r="H12" s="140"/>
      <c r="I12" s="140"/>
      <c r="J12" s="141"/>
      <c r="K12" s="38"/>
      <c r="L12" s="75" t="s">
        <v>35</v>
      </c>
      <c r="M12" s="49">
        <v>84.9</v>
      </c>
      <c r="N12" s="74" t="s">
        <v>70</v>
      </c>
      <c r="O12" s="74"/>
    </row>
    <row r="13" spans="1:16" x14ac:dyDescent="0.25">
      <c r="A13" s="38"/>
      <c r="B13" s="145" t="s">
        <v>31</v>
      </c>
      <c r="C13" s="146"/>
      <c r="D13" s="146"/>
      <c r="E13" s="146"/>
      <c r="F13" s="146"/>
      <c r="G13" s="146"/>
      <c r="H13" s="33">
        <v>566</v>
      </c>
      <c r="I13" s="33"/>
      <c r="J13" s="34"/>
      <c r="K13" s="38"/>
      <c r="L13" s="71"/>
      <c r="M13" s="71"/>
      <c r="N13" s="71"/>
      <c r="O13" s="71"/>
    </row>
    <row r="14" spans="1:16" x14ac:dyDescent="0.25">
      <c r="A14" s="38"/>
      <c r="B14" s="136" t="s">
        <v>32</v>
      </c>
      <c r="C14" s="137"/>
      <c r="D14" s="137"/>
      <c r="E14" s="138"/>
      <c r="F14" s="50">
        <v>23</v>
      </c>
      <c r="G14" s="136" t="s">
        <v>38</v>
      </c>
      <c r="H14" s="137"/>
      <c r="I14" s="138"/>
      <c r="J14" s="51">
        <v>4</v>
      </c>
      <c r="K14" s="38"/>
      <c r="L14" s="71"/>
      <c r="M14" s="71"/>
      <c r="N14" s="71"/>
      <c r="O14" s="71"/>
      <c r="P14" t="s">
        <v>52</v>
      </c>
    </row>
    <row r="15" spans="1:16" x14ac:dyDescent="0.25">
      <c r="A15" s="38"/>
      <c r="B15" s="136" t="s">
        <v>33</v>
      </c>
      <c r="C15" s="137"/>
      <c r="D15" s="137"/>
      <c r="E15" s="138"/>
      <c r="F15" s="52">
        <v>113.2</v>
      </c>
      <c r="G15" s="136" t="s">
        <v>39</v>
      </c>
      <c r="H15" s="137"/>
      <c r="I15" s="138"/>
      <c r="J15" s="51">
        <v>0</v>
      </c>
      <c r="K15" s="38"/>
      <c r="L15" s="71"/>
      <c r="M15" s="71"/>
      <c r="N15" s="71"/>
      <c r="O15" s="71"/>
    </row>
    <row r="16" spans="1:16" x14ac:dyDescent="0.25">
      <c r="A16" s="38"/>
      <c r="B16" s="136" t="s">
        <v>34</v>
      </c>
      <c r="C16" s="137"/>
      <c r="D16" s="137"/>
      <c r="E16" s="138"/>
      <c r="F16" s="50">
        <v>0.4</v>
      </c>
      <c r="G16" s="139"/>
      <c r="H16" s="140"/>
      <c r="I16" s="140"/>
      <c r="J16" s="141"/>
      <c r="K16" s="38"/>
      <c r="L16" s="71"/>
      <c r="M16" s="71"/>
      <c r="N16" s="71"/>
      <c r="O16" s="71"/>
    </row>
    <row r="17" spans="1:15" x14ac:dyDescent="0.25">
      <c r="A17" s="38"/>
      <c r="B17" s="136" t="s">
        <v>35</v>
      </c>
      <c r="C17" s="137"/>
      <c r="D17" s="137"/>
      <c r="E17" s="138"/>
      <c r="F17" s="49">
        <v>84.9</v>
      </c>
      <c r="G17" s="139"/>
      <c r="H17" s="140"/>
      <c r="I17" s="141"/>
      <c r="J17" s="36"/>
      <c r="K17" s="38"/>
      <c r="L17" s="71"/>
      <c r="M17" s="71"/>
      <c r="N17" s="71"/>
      <c r="O17" s="71"/>
    </row>
    <row r="18" spans="1:15" x14ac:dyDescent="0.25">
      <c r="A18" s="38"/>
      <c r="B18" s="139" t="s">
        <v>36</v>
      </c>
      <c r="C18" s="140"/>
      <c r="D18" s="140"/>
      <c r="E18" s="141"/>
      <c r="F18" s="35">
        <v>136.6</v>
      </c>
      <c r="G18" s="136" t="s">
        <v>40</v>
      </c>
      <c r="H18" s="137"/>
      <c r="I18" s="138"/>
      <c r="J18" s="35">
        <v>4</v>
      </c>
      <c r="K18" s="38"/>
      <c r="L18" s="71"/>
      <c r="M18" s="71"/>
      <c r="N18" s="71"/>
      <c r="O18" s="71"/>
    </row>
    <row r="19" spans="1:15" x14ac:dyDescent="0.25">
      <c r="A19" s="38"/>
      <c r="B19" s="136" t="s">
        <v>37</v>
      </c>
      <c r="C19" s="137"/>
      <c r="D19" s="137"/>
      <c r="E19" s="138"/>
      <c r="F19" s="35">
        <v>225.5</v>
      </c>
      <c r="G19" s="142"/>
      <c r="H19" s="143"/>
      <c r="I19" s="144"/>
      <c r="J19" s="37"/>
      <c r="K19" s="38"/>
      <c r="L19" s="71"/>
      <c r="M19" s="71"/>
      <c r="N19" s="71"/>
      <c r="O19" s="71"/>
    </row>
    <row r="20" spans="1:15" x14ac:dyDescent="0.25">
      <c r="A20" s="38"/>
      <c r="B20" s="134" t="s">
        <v>41</v>
      </c>
      <c r="C20" s="134"/>
      <c r="D20" s="134"/>
      <c r="E20" s="134"/>
      <c r="F20" s="134"/>
      <c r="G20" s="134"/>
      <c r="H20" s="134"/>
      <c r="I20" s="134"/>
      <c r="J20" s="134"/>
      <c r="K20" s="38"/>
      <c r="L20" s="71"/>
      <c r="M20" s="71"/>
      <c r="N20" s="71"/>
      <c r="O20" s="71"/>
    </row>
    <row r="21" spans="1:15" x14ac:dyDescent="0.25">
      <c r="A21" s="38"/>
      <c r="B21" s="2"/>
      <c r="C21" s="2"/>
      <c r="D21" s="2"/>
      <c r="E21" s="2"/>
      <c r="F21" s="2"/>
      <c r="G21" s="2"/>
      <c r="H21" s="2"/>
      <c r="I21" s="2"/>
      <c r="J21" s="2"/>
      <c r="K21" s="38"/>
      <c r="L21" s="71"/>
      <c r="M21" s="71"/>
      <c r="N21" s="71"/>
      <c r="O21" s="71"/>
    </row>
    <row r="22" spans="1:15" x14ac:dyDescent="0.25">
      <c r="A22" s="38"/>
      <c r="B22" s="2"/>
      <c r="C22" s="2"/>
      <c r="D22" s="2"/>
      <c r="E22" s="2"/>
      <c r="F22" s="2"/>
      <c r="G22" s="2"/>
      <c r="H22" s="135" t="s">
        <v>42</v>
      </c>
      <c r="I22" s="135"/>
      <c r="J22" s="135"/>
      <c r="K22" s="38"/>
      <c r="L22" s="71"/>
      <c r="M22" s="71"/>
      <c r="N22" s="71"/>
      <c r="O22" s="71"/>
    </row>
    <row r="23" spans="1:15" x14ac:dyDescent="0.25">
      <c r="A23" s="38"/>
      <c r="B23" s="2"/>
      <c r="C23" s="2"/>
      <c r="D23" s="2"/>
      <c r="E23" s="2"/>
      <c r="F23" s="2"/>
      <c r="G23" s="2"/>
      <c r="H23" s="2"/>
      <c r="I23" s="2"/>
      <c r="J23" s="2"/>
      <c r="K23" s="38"/>
      <c r="L23" s="71"/>
      <c r="M23" s="71"/>
      <c r="N23" s="71"/>
      <c r="O23" s="71"/>
    </row>
    <row r="24" spans="1:15" x14ac:dyDescent="0.25">
      <c r="A24" s="38"/>
      <c r="B24" s="38"/>
      <c r="C24" s="38"/>
      <c r="D24" s="38"/>
      <c r="E24" s="38"/>
      <c r="F24" s="38"/>
      <c r="G24" s="38"/>
      <c r="H24" s="38"/>
      <c r="I24" s="38"/>
      <c r="J24" s="38"/>
      <c r="K24" s="38"/>
      <c r="L24" s="71"/>
      <c r="M24" s="71"/>
      <c r="N24" s="71"/>
      <c r="O24" s="71"/>
    </row>
    <row r="25" spans="1:15" x14ac:dyDescent="0.25">
      <c r="A25" s="71"/>
      <c r="B25" s="71"/>
      <c r="C25" s="71"/>
      <c r="D25" s="71"/>
      <c r="E25" s="71"/>
      <c r="F25" s="71"/>
      <c r="G25" s="71"/>
      <c r="H25" s="71"/>
      <c r="I25" s="71"/>
      <c r="J25" s="71"/>
      <c r="K25" s="71"/>
      <c r="L25" s="71"/>
      <c r="M25" s="71"/>
      <c r="N25" s="71"/>
      <c r="O25" s="71"/>
    </row>
    <row r="26" spans="1:15" x14ac:dyDescent="0.25">
      <c r="A26" s="71"/>
      <c r="B26" s="71"/>
      <c r="C26" s="71"/>
      <c r="D26" s="71"/>
      <c r="E26" s="71"/>
      <c r="F26" s="71"/>
      <c r="G26" s="71"/>
      <c r="H26" s="71"/>
      <c r="I26" s="71"/>
      <c r="J26" s="71"/>
      <c r="K26" s="71"/>
      <c r="L26" s="71"/>
      <c r="M26" s="71"/>
      <c r="N26" s="71"/>
      <c r="O26" s="71"/>
    </row>
    <row r="27" spans="1:15" x14ac:dyDescent="0.25">
      <c r="A27" s="71"/>
      <c r="B27" s="71"/>
      <c r="C27" s="71"/>
      <c r="D27" s="71"/>
      <c r="E27" s="71"/>
      <c r="F27" s="71"/>
      <c r="G27" s="71"/>
      <c r="H27" s="71"/>
      <c r="I27" s="71"/>
      <c r="J27" s="71"/>
      <c r="K27" s="71"/>
      <c r="L27" s="71"/>
      <c r="M27" s="71"/>
      <c r="N27" s="71"/>
      <c r="O27" s="71"/>
    </row>
    <row r="28" spans="1:15" x14ac:dyDescent="0.25">
      <c r="A28" s="71"/>
      <c r="B28" s="71"/>
      <c r="C28" s="71"/>
      <c r="D28" s="71"/>
      <c r="E28" s="71"/>
      <c r="F28" s="71"/>
      <c r="G28" s="71"/>
      <c r="H28" s="71"/>
      <c r="I28" s="71"/>
      <c r="J28" s="71"/>
      <c r="K28" s="71"/>
      <c r="L28" s="71"/>
      <c r="M28" s="71"/>
      <c r="N28" s="71"/>
      <c r="O28" s="71"/>
    </row>
    <row r="29" spans="1:15" x14ac:dyDescent="0.25">
      <c r="A29" s="71"/>
      <c r="B29" s="71"/>
      <c r="C29" s="71"/>
      <c r="D29" s="71"/>
      <c r="E29" s="71"/>
      <c r="F29" s="71"/>
      <c r="G29" s="71"/>
      <c r="H29" s="71"/>
      <c r="I29" s="71"/>
      <c r="J29" s="71"/>
      <c r="K29" s="71"/>
      <c r="L29" s="71"/>
      <c r="M29" s="71"/>
      <c r="N29" s="71"/>
      <c r="O29" s="71"/>
    </row>
    <row r="30" spans="1:15" x14ac:dyDescent="0.25">
      <c r="A30" s="71"/>
      <c r="B30" s="71"/>
      <c r="C30" s="71"/>
      <c r="D30" s="71"/>
      <c r="E30" s="71"/>
      <c r="F30" s="71"/>
      <c r="G30" s="71"/>
      <c r="H30" s="71"/>
      <c r="I30" s="71"/>
      <c r="J30" s="71"/>
      <c r="K30" s="71"/>
      <c r="L30" s="71"/>
      <c r="M30" s="71"/>
      <c r="N30" s="71"/>
      <c r="O30" s="71"/>
    </row>
    <row r="31" spans="1:15" x14ac:dyDescent="0.25">
      <c r="A31" s="71"/>
      <c r="B31" s="71"/>
      <c r="C31" s="71"/>
      <c r="D31" s="71"/>
      <c r="E31" s="71"/>
      <c r="F31" s="71"/>
      <c r="G31" s="71"/>
      <c r="H31" s="71"/>
      <c r="I31" s="71"/>
      <c r="J31" s="71"/>
      <c r="K31" s="71"/>
      <c r="L31" s="71"/>
      <c r="M31" s="71"/>
      <c r="N31" s="71"/>
      <c r="O31" s="71"/>
    </row>
    <row r="32" spans="1:15" x14ac:dyDescent="0.25">
      <c r="A32" s="71"/>
      <c r="B32" s="71"/>
      <c r="C32" s="71"/>
      <c r="D32" s="71"/>
      <c r="E32" s="71"/>
      <c r="F32" s="71"/>
      <c r="G32" s="71"/>
      <c r="H32" s="71"/>
      <c r="I32" s="71"/>
      <c r="J32" s="71"/>
      <c r="K32" s="71"/>
      <c r="L32" s="71"/>
      <c r="M32" s="71"/>
      <c r="N32" s="71"/>
      <c r="O32" s="71"/>
    </row>
    <row r="33" spans="1:15" x14ac:dyDescent="0.25">
      <c r="A33" s="71"/>
      <c r="B33" s="71"/>
      <c r="C33" s="71"/>
      <c r="D33" s="71"/>
      <c r="E33" s="71"/>
      <c r="F33" s="71"/>
      <c r="G33" s="71"/>
      <c r="H33" s="71"/>
      <c r="I33" s="71"/>
      <c r="J33" s="71"/>
      <c r="K33" s="71"/>
      <c r="L33" s="71"/>
      <c r="M33" s="71"/>
      <c r="N33" s="71"/>
      <c r="O33" s="71"/>
    </row>
  </sheetData>
  <mergeCells count="23">
    <mergeCell ref="N1:O1"/>
    <mergeCell ref="M3:M6"/>
    <mergeCell ref="B20:J20"/>
    <mergeCell ref="H22:J22"/>
    <mergeCell ref="B18:E18"/>
    <mergeCell ref="G18:I18"/>
    <mergeCell ref="B19:E19"/>
    <mergeCell ref="G19:I19"/>
    <mergeCell ref="G16:J16"/>
    <mergeCell ref="B15:E15"/>
    <mergeCell ref="G15:I15"/>
    <mergeCell ref="B16:E16"/>
    <mergeCell ref="B17:E17"/>
    <mergeCell ref="G17:I17"/>
    <mergeCell ref="B12:J12"/>
    <mergeCell ref="B13:G13"/>
    <mergeCell ref="B14:E14"/>
    <mergeCell ref="G14:I14"/>
    <mergeCell ref="C4:I4"/>
    <mergeCell ref="B7:J7"/>
    <mergeCell ref="B8:J8"/>
    <mergeCell ref="B9:J9"/>
    <mergeCell ref="B10:J10"/>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8</vt:i4>
      </vt:variant>
    </vt:vector>
  </HeadingPairs>
  <TitlesOfParts>
    <vt:vector size="8" baseType="lpstr">
      <vt:lpstr>ΠΑΡΑΔΕΙΓΜΑ 1_ΤΠΥ</vt:lpstr>
      <vt:lpstr>ΠΑΡΑΔΕΙΓΜΑ 2_ΤΠΥ</vt:lpstr>
      <vt:lpstr>ΠΑΡΑΔΕΙΓΜΑ 3_ΤΠΥ</vt:lpstr>
      <vt:lpstr>ΓΡΑΜΜΑΤΙΟ ΠΡΟΕΙΣΠΡΑΞΗΣ_ΤΠΥ</vt:lpstr>
      <vt:lpstr>ΠΑΡΑΔΕΙΓΜΑ 1_ΑΠΥ</vt:lpstr>
      <vt:lpstr>ΠΑΡΑΔΕΙΓΜΑ 2_ΑΠΥ_</vt:lpstr>
      <vt:lpstr>ΠΑΡΑΔΕΙΓΜΑ 3_ΑΠΥ_</vt:lpstr>
      <vt:lpstr>ΓΡΑΜΜΑΤΙΟ ΠΡΟΕΙΣΠΡΑΞΗΣ_ΑΠΥ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2021-11-26T09:26:29Z</dcterms:modified>
</cp:coreProperties>
</file>